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jorninezcl-my.sharepoint.com/personal/dsantis_mejorninez_cl/Documents/Escritorio/UPLAGO/LICITACIONES/CUIDADO ALTERNATIVO/"/>
    </mc:Choice>
  </mc:AlternateContent>
  <xr:revisionPtr revIDLastSave="0" documentId="8_{FE1CF169-CC62-46A8-8E41-179D3C990EFD}" xr6:coauthVersionLast="47" xr6:coauthVersionMax="47" xr10:uidLastSave="{00000000-0000-0000-0000-000000000000}"/>
  <bookViews>
    <workbookView xWindow="-120" yWindow="-120" windowWidth="20730" windowHeight="11160" xr2:uid="{97C687AA-3CE1-43CB-B50F-660C51D3EBA6}"/>
  </bookViews>
  <sheets>
    <sheet name="ANEXO 1" sheetId="1" r:id="rId1"/>
    <sheet name="ANEXO 1 RVA-RVT" sheetId="3" r:id="rId2"/>
    <sheet name="Factores" sheetId="2" state="hidden" r:id="rId3"/>
  </sheets>
  <definedNames>
    <definedName name="_xlnm._FilterDatabase" localSheetId="0" hidden="1">'ANEXO 1'!$A$4:$XDZ$151</definedName>
    <definedName name="_xlnm._FilterDatabase" localSheetId="1" hidden="1">'ANEXO 1 RVA-RVT'!$A$4:$U$115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2" l="1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<sst xmlns="http://schemas.openxmlformats.org/spreadsheetml/2006/main" count="2851" uniqueCount="495">
  <si>
    <t>Valor UF</t>
  </si>
  <si>
    <t>CUIDADO ALTERNATIVO</t>
  </si>
  <si>
    <t>ANEXO Nº1 : PLAZAS A LICITAR Y FOCALIZACIÓN TERRITORIAL CUIDADO ALTERNATIVO</t>
  </si>
  <si>
    <t xml:space="preserve">REGIÓN </t>
  </si>
  <si>
    <t>CÓDIGO LICITACIÓN</t>
  </si>
  <si>
    <t>LÍNEA DE ACCIÓN</t>
  </si>
  <si>
    <t>COMUNA BASE PREFERENTE</t>
  </si>
  <si>
    <t>FOCALIZACIÓN</t>
  </si>
  <si>
    <t>COBERTURA</t>
  </si>
  <si>
    <t>EDAD</t>
  </si>
  <si>
    <t>SEXO</t>
  </si>
  <si>
    <t>Factor Lugar</t>
  </si>
  <si>
    <t>COSTO NIÑO MES</t>
  </si>
  <si>
    <t>MONTO MENSUAL</t>
  </si>
  <si>
    <t xml:space="preserve">MONTO ANUAL </t>
  </si>
  <si>
    <t>MONTO PERÍODO A LICITAR</t>
  </si>
  <si>
    <t>PERÍODO A LICITAR</t>
  </si>
  <si>
    <t>Región</t>
  </si>
  <si>
    <t>REGIÓN DE ANTOFAGASTA</t>
  </si>
  <si>
    <t>ANTOFAGASTA</t>
  </si>
  <si>
    <t>REGIONAL</t>
  </si>
  <si>
    <t>6 A 13 AÑOS, 11 MESES, 29 DÍAS</t>
  </si>
  <si>
    <t>F</t>
  </si>
  <si>
    <t>2 AÑOS, 6 MESES</t>
  </si>
  <si>
    <t>TOCOPILLA</t>
  </si>
  <si>
    <t>MARIA ELENA, TOCOPILLA</t>
  </si>
  <si>
    <t>0 A 17 AÑOS, 11 MESES, 29 DÍAS</t>
  </si>
  <si>
    <t>A</t>
  </si>
  <si>
    <t>1 AÑO, 6 MESES</t>
  </si>
  <si>
    <t>ANTOFAGASTA,  TALTAL, MEJILLONES</t>
  </si>
  <si>
    <t>1 AÑO</t>
  </si>
  <si>
    <t>2 AÑOS</t>
  </si>
  <si>
    <t>CALAMA</t>
  </si>
  <si>
    <t>REGIÓN DE ATACAMA</t>
  </si>
  <si>
    <t>VALLENAR</t>
  </si>
  <si>
    <t>PROVINCIA HUASCO</t>
  </si>
  <si>
    <t>14 A 17 AÑOS, 11 MESES, 29 DÍAS</t>
  </si>
  <si>
    <t>M</t>
  </si>
  <si>
    <t>REGIÓN DE COQUIMBO</t>
  </si>
  <si>
    <t>COQUIMBO</t>
  </si>
  <si>
    <t xml:space="preserve">REGIONAL </t>
  </si>
  <si>
    <t>LA SERENA</t>
  </si>
  <si>
    <t>ILLAPEL</t>
  </si>
  <si>
    <t>REGION DE VALPARAISO</t>
  </si>
  <si>
    <t>SAN FELIPE</t>
  </si>
  <si>
    <t>QUILLOTA</t>
  </si>
  <si>
    <t>PROVINCIA QUILLOTA</t>
  </si>
  <si>
    <t>13 A 17 AÑOS, 11 MESES, 29 DÍAS</t>
  </si>
  <si>
    <t>VILLA ALEMANA</t>
  </si>
  <si>
    <t xml:space="preserve">PROVINCIA DE MARGA MARGA </t>
  </si>
  <si>
    <t>6 A 12 AÑOS, 11 MESES, 29 DÍAS</t>
  </si>
  <si>
    <t>6 A 17 AÑOS, 11 MESES, 29 DÍAS</t>
  </si>
  <si>
    <t>ISLA DE PASCUA</t>
  </si>
  <si>
    <t>PROVINCIA ISLA DE PASCUA</t>
  </si>
  <si>
    <t>VIÑA DEL MAR</t>
  </si>
  <si>
    <t>PROVINCIA VALPARAÍSO</t>
  </si>
  <si>
    <t>LIMACHE</t>
  </si>
  <si>
    <t>QUILPUÉ</t>
  </si>
  <si>
    <t>6 A 11 AÑOS, 11 MESES, 29 DÍAS</t>
  </si>
  <si>
    <t>CALERA</t>
  </si>
  <si>
    <t>VALPARAÍSO</t>
  </si>
  <si>
    <t>PROVINCIA MARGA MARGA</t>
  </si>
  <si>
    <t>SAN ANTONIO</t>
  </si>
  <si>
    <t>PROVINCIA SAN ANTONIO</t>
  </si>
  <si>
    <t> </t>
  </si>
  <si>
    <t>CARTAGENA</t>
  </si>
  <si>
    <t xml:space="preserve">PROVINCIA DE SAN ANTONIO </t>
  </si>
  <si>
    <t>EL QUISCO</t>
  </si>
  <si>
    <t>REGIÓN DE O HIGGINS</t>
  </si>
  <si>
    <t>RENGO</t>
  </si>
  <si>
    <t>RANCAGUA</t>
  </si>
  <si>
    <t>MACHALÍ</t>
  </si>
  <si>
    <t>RENGO, REQUINOA, QUINTA DE TILCOCO, MALLOA, SAN VICENTE DE T.T, PICHIDEGUA, PEUMO, LAS CABRAS</t>
  </si>
  <si>
    <t>SAN FERNANDO</t>
  </si>
  <si>
    <t>12 A 17 AÑOS, 11 MESES, 29 DÍAS</t>
  </si>
  <si>
    <t>REGIÓN DEL MAULE</t>
  </si>
  <si>
    <t>CURICÓ</t>
  </si>
  <si>
    <t>PROVINCIA CURICÓ</t>
  </si>
  <si>
    <t>TALCA</t>
  </si>
  <si>
    <t>PROVINCIA TALCA</t>
  </si>
  <si>
    <t>LINARES</t>
  </si>
  <si>
    <t>PROVINCIA LINARES</t>
  </si>
  <si>
    <t>CAUQUENES</t>
  </si>
  <si>
    <t>PROVINCIA CAUQUENES</t>
  </si>
  <si>
    <t>PELLUHUE</t>
  </si>
  <si>
    <t>REGIÓN DEL BIOBÍO</t>
  </si>
  <si>
    <t>HUALPÉN</t>
  </si>
  <si>
    <t>CONCEPCIÓN</t>
  </si>
  <si>
    <t>CAÑETE</t>
  </si>
  <si>
    <t>PROVINCIA ARAUCO</t>
  </si>
  <si>
    <t>PROVINCIA CONCEPCION</t>
  </si>
  <si>
    <t>CORONEL</t>
  </si>
  <si>
    <t>LEBU</t>
  </si>
  <si>
    <t>LOS ÁNGELES</t>
  </si>
  <si>
    <t>PROVINCIA BIOBIO</t>
  </si>
  <si>
    <t>ARAUCO</t>
  </si>
  <si>
    <t>TALCAHUANO</t>
  </si>
  <si>
    <t>SAN PEDRO DE LA PAZ</t>
  </si>
  <si>
    <t>PROVINCIA CONCEPCIÓN</t>
  </si>
  <si>
    <t>REGIÓN DE LA ARAUCANÍA</t>
  </si>
  <si>
    <t>ANGOL</t>
  </si>
  <si>
    <t>PROVINCIA MALLECO</t>
  </si>
  <si>
    <t>PUCÓN</t>
  </si>
  <si>
    <t>PROVINCIA CAUTIN</t>
  </si>
  <si>
    <t>TEMUCO</t>
  </si>
  <si>
    <t>VICTORIA</t>
  </si>
  <si>
    <t xml:space="preserve">REGION DE LOS LAGOS </t>
  </si>
  <si>
    <t>PUERTO MONTT</t>
  </si>
  <si>
    <t>ANCUD</t>
  </si>
  <si>
    <t>PROVINCIAL</t>
  </si>
  <si>
    <t>OSORNO</t>
  </si>
  <si>
    <t>PUERTO VARAS</t>
  </si>
  <si>
    <t>3 AÑOS</t>
  </si>
  <si>
    <t>ANCUD, DALCAHUE, QUINCHAO, CURACO DE VELEZ, QUEMCHI</t>
  </si>
  <si>
    <t>REGIÓN METROPOLITANA</t>
  </si>
  <si>
    <t>COLINA</t>
  </si>
  <si>
    <t>LA PINTANA</t>
  </si>
  <si>
    <t>MACUL</t>
  </si>
  <si>
    <t>ÑUÑOA</t>
  </si>
  <si>
    <t>SANTIAGO</t>
  </si>
  <si>
    <t>LAS CONDES</t>
  </si>
  <si>
    <t>LO BARNECHEA</t>
  </si>
  <si>
    <t>REGIÓN DE LOS RÍOS</t>
  </si>
  <si>
    <t>VALDIVIA</t>
  </si>
  <si>
    <t>PANGUIPULLI</t>
  </si>
  <si>
    <t>REGIÓN DE ÑUBLE</t>
  </si>
  <si>
    <t>CHILLÁN VIEJO</t>
  </si>
  <si>
    <t>CHILLÁN</t>
  </si>
  <si>
    <t>SAN JOAQUÍN</t>
  </si>
  <si>
    <t>CALERA DE TANGO</t>
  </si>
  <si>
    <t>RANCAGUA, GRANEROS, CODEGUA, MACHALÍ, MOSTAZAL, COINCO, COLTAUCO, OLIVAR, DOÑIHUE</t>
  </si>
  <si>
    <t>COBERTURA TOTAL</t>
  </si>
  <si>
    <t>NÚMERO DE PLAZAS SIN ACERCAMIENTO FAMILIAR Y SIN DISCAPACIDAD</t>
  </si>
  <si>
    <t>NÚMERO DE PLAZAS CON ACERCAMIENTO FAMILIAR Y CON DISCAPACIDAD</t>
  </si>
  <si>
    <t>FACTOR LUGAR</t>
  </si>
  <si>
    <t>COSTO NIÑO MES SIN ACERCAMIENTO FAMILIAR Y SIN DISCAPACIDAD</t>
  </si>
  <si>
    <t>COSTO NIÑO MES CON ACERCAMIENTO FAMILIAR Y CON DISCAPACIDAD</t>
  </si>
  <si>
    <t>COSTO NIÑO MES PROGRAMAS</t>
  </si>
  <si>
    <t>MONTO MENSUAL SIN ACERCAMIENTO FAMILIAR Y SIN DISCAPACIDAD</t>
  </si>
  <si>
    <t>MONTO MENSUAL CON ACERCAMIENTO FAMILIAR Y CON DISCAPACIDAD</t>
  </si>
  <si>
    <t>MONTO MENSUAL PROGRAMA</t>
  </si>
  <si>
    <t>MONTO ANUAL TOTAL</t>
  </si>
  <si>
    <t>REGION DE ÑUBLE</t>
  </si>
  <si>
    <t>COPIAPÓ</t>
  </si>
  <si>
    <t>LA LIGUA</t>
  </si>
  <si>
    <t>PROVINCIA DE PETORCA</t>
  </si>
  <si>
    <t>9 A 13 AÑOS, 11 MESES, 29 DÍAS</t>
  </si>
  <si>
    <t>LA CRUZ</t>
  </si>
  <si>
    <t>PROVINCIA VALPARAISO</t>
  </si>
  <si>
    <t>MOLINA</t>
  </si>
  <si>
    <t>RENCA</t>
  </si>
  <si>
    <t>RECOLETA</t>
  </si>
  <si>
    <t>PEÑAFLOR</t>
  </si>
  <si>
    <t>REGIÓN ARICA Y PARINACOTA</t>
  </si>
  <si>
    <t>ARICA</t>
  </si>
  <si>
    <t>EL CARMEN</t>
  </si>
  <si>
    <t>SAN CARLOS</t>
  </si>
  <si>
    <t>REGION DE MAGALLANES</t>
  </si>
  <si>
    <t>PUNTA ARENAS</t>
  </si>
  <si>
    <t>Criterio</t>
  </si>
  <si>
    <t>Límite</t>
  </si>
  <si>
    <t>Propuesto</t>
  </si>
  <si>
    <t>Actual</t>
  </si>
  <si>
    <t>Parámetro</t>
  </si>
  <si>
    <t>Nombre Región</t>
  </si>
  <si>
    <t>Código comuna</t>
  </si>
  <si>
    <t>Nombre comuna</t>
  </si>
  <si>
    <t>Factor actual</t>
  </si>
  <si>
    <t>Cobertura</t>
  </si>
  <si>
    <t>TARAPACÁ</t>
  </si>
  <si>
    <t>CAMINA</t>
  </si>
  <si>
    <t>COLCHANE</t>
  </si>
  <si>
    <t>PICA</t>
  </si>
  <si>
    <t>HUARA</t>
  </si>
  <si>
    <t>POZO ALMONTE</t>
  </si>
  <si>
    <t>ALTO HOSPICIO</t>
  </si>
  <si>
    <t>Edad</t>
  </si>
  <si>
    <t>IQUIQUE</t>
  </si>
  <si>
    <t>OLLAGUE</t>
  </si>
  <si>
    <t>SIERRA GORDA</t>
  </si>
  <si>
    <t>SAN PEDRO DE ATACAMA</t>
  </si>
  <si>
    <t>Complejidad</t>
  </si>
  <si>
    <t>TALTAL</t>
  </si>
  <si>
    <t>MARÍA ELENA</t>
  </si>
  <si>
    <t>MEJILLONES</t>
  </si>
  <si>
    <t>Discapacidad</t>
  </si>
  <si>
    <t>ATACAMA</t>
  </si>
  <si>
    <t>DIEGO DE ALMAGRO</t>
  </si>
  <si>
    <t>CALDERA</t>
  </si>
  <si>
    <t>Edad RVF</t>
  </si>
  <si>
    <t>ALTO DEL CARMEN</t>
  </si>
  <si>
    <t>CHAÑARAL</t>
  </si>
  <si>
    <t>HUASCO</t>
  </si>
  <si>
    <t>Acercamiento Familiar</t>
  </si>
  <si>
    <t>FREIRINA</t>
  </si>
  <si>
    <t>Distancia desde capital</t>
  </si>
  <si>
    <t>TIERRA AMARILLA</t>
  </si>
  <si>
    <t>COMBARBALÁ</t>
  </si>
  <si>
    <t>PAIGUANO</t>
  </si>
  <si>
    <t>LOS VILOS</t>
  </si>
  <si>
    <t>Tarapaca</t>
  </si>
  <si>
    <t>LA HIGUERA</t>
  </si>
  <si>
    <t>Antofagasta</t>
  </si>
  <si>
    <t>CANELA</t>
  </si>
  <si>
    <t>Atacama</t>
  </si>
  <si>
    <t>SALAMANCA</t>
  </si>
  <si>
    <t>Coquimbo</t>
  </si>
  <si>
    <t>RIO HURTADO</t>
  </si>
  <si>
    <t>Valparaiso</t>
  </si>
  <si>
    <t>ANDACOLLO</t>
  </si>
  <si>
    <t>Ohiggins</t>
  </si>
  <si>
    <t>VICUÑA</t>
  </si>
  <si>
    <t>Maule</t>
  </si>
  <si>
    <t>Bio-Bio</t>
  </si>
  <si>
    <t>PUNITAQUI</t>
  </si>
  <si>
    <t>Araucania</t>
  </si>
  <si>
    <t>MONTE PATRIA</t>
  </si>
  <si>
    <t>Los Lagos</t>
  </si>
  <si>
    <t>OVALLE</t>
  </si>
  <si>
    <t>Aysen</t>
  </si>
  <si>
    <t>Magallanes</t>
  </si>
  <si>
    <t>RM</t>
  </si>
  <si>
    <t>PETORCA</t>
  </si>
  <si>
    <t>Los Ríos</t>
  </si>
  <si>
    <t>CABILDO</t>
  </si>
  <si>
    <t>Arica</t>
  </si>
  <si>
    <t>ZAPALLAR</t>
  </si>
  <si>
    <t>Ñuble</t>
  </si>
  <si>
    <t>PAPUDO</t>
  </si>
  <si>
    <t>CATEMU</t>
  </si>
  <si>
    <t>CASABLANCA</t>
  </si>
  <si>
    <t>LLAILLAY</t>
  </si>
  <si>
    <t>QUINTERO</t>
  </si>
  <si>
    <t>OLMUÉ</t>
  </si>
  <si>
    <t>ALGARROBO</t>
  </si>
  <si>
    <t>PUCHUNCAVÍ</t>
  </si>
  <si>
    <t>PANQUEHUE</t>
  </si>
  <si>
    <t>HIJUELAS</t>
  </si>
  <si>
    <t>NOGALES</t>
  </si>
  <si>
    <t>EL TABO</t>
  </si>
  <si>
    <t>PUTAENDO</t>
  </si>
  <si>
    <t>RINCONADA</t>
  </si>
  <si>
    <t>SANTA MARÍA</t>
  </si>
  <si>
    <t>CALLE LARGA</t>
  </si>
  <si>
    <t>SANTO DOMINGO</t>
  </si>
  <si>
    <t>CONCÓN</t>
  </si>
  <si>
    <t>SAN ESTEBAN</t>
  </si>
  <si>
    <t>LOS ANDES</t>
  </si>
  <si>
    <t>JUAN FERNÁNDEZ</t>
  </si>
  <si>
    <t>LIBERTADOR BERNARDO O' HIGGINS</t>
  </si>
  <si>
    <t>PAREDONES</t>
  </si>
  <si>
    <t>NAVIDAD</t>
  </si>
  <si>
    <t>LITUECHE</t>
  </si>
  <si>
    <t>PUMANQUE</t>
  </si>
  <si>
    <t>LA ESTRELLA</t>
  </si>
  <si>
    <t>PICHILEMU</t>
  </si>
  <si>
    <t>MARCHIHUE</t>
  </si>
  <si>
    <t>LOLOL</t>
  </si>
  <si>
    <t>LAS CABRAS</t>
  </si>
  <si>
    <t>PERALILLO</t>
  </si>
  <si>
    <t>PICHIDEGUA</t>
  </si>
  <si>
    <t>CHÉPICA</t>
  </si>
  <si>
    <t>PALMILLA</t>
  </si>
  <si>
    <t>COLTAUCO</t>
  </si>
  <si>
    <t>PEUMO</t>
  </si>
  <si>
    <t>SANTA CRUZ</t>
  </si>
  <si>
    <t>NANCAGUA</t>
  </si>
  <si>
    <t>DONIHUE</t>
  </si>
  <si>
    <t>PLACILLA</t>
  </si>
  <si>
    <t>SAN VICENTE</t>
  </si>
  <si>
    <t>MOSTAZAL</t>
  </si>
  <si>
    <t>CHIMBARONGO</t>
  </si>
  <si>
    <t>QUINTA DE TILCOCO</t>
  </si>
  <si>
    <t>COINCO</t>
  </si>
  <si>
    <t>MALLOA</t>
  </si>
  <si>
    <t>CODEGUA</t>
  </si>
  <si>
    <t>REQUÍNOA</t>
  </si>
  <si>
    <t>GRANEROS</t>
  </si>
  <si>
    <t>EL OLIVAR</t>
  </si>
  <si>
    <t>MAULE</t>
  </si>
  <si>
    <t>VICHUQUÉN</t>
  </si>
  <si>
    <t>LICANTÉN</t>
  </si>
  <si>
    <t>HUALANE</t>
  </si>
  <si>
    <t>CUREPTO</t>
  </si>
  <si>
    <t>CHANCO</t>
  </si>
  <si>
    <t>EMPEDRADO</t>
  </si>
  <si>
    <t>RIO CLARO</t>
  </si>
  <si>
    <t>CONSTITUCIÓN</t>
  </si>
  <si>
    <t>SAGRADA FAMILIA</t>
  </si>
  <si>
    <t>ROMERAL</t>
  </si>
  <si>
    <t>COLBÚN</t>
  </si>
  <si>
    <t>PELARCO</t>
  </si>
  <si>
    <t>RAUCO</t>
  </si>
  <si>
    <t>PENCAHUE</t>
  </si>
  <si>
    <t>RETIRO</t>
  </si>
  <si>
    <t>VILLA ALEGRE</t>
  </si>
  <si>
    <t>PARRAL</t>
  </si>
  <si>
    <t>TENO</t>
  </si>
  <si>
    <t>LONGAVI</t>
  </si>
  <si>
    <t>SAN RAFAEL</t>
  </si>
  <si>
    <t>SAN CLEMENTE</t>
  </si>
  <si>
    <t>SAN JAVIER</t>
  </si>
  <si>
    <t>YERBAS BUENAS</t>
  </si>
  <si>
    <t>BIO BIO</t>
  </si>
  <si>
    <t>ALTO BIOBÍO</t>
  </si>
  <si>
    <t>TIRÚA</t>
  </si>
  <si>
    <t>ANTUCO</t>
  </si>
  <si>
    <t>SAN ROSENDO</t>
  </si>
  <si>
    <t>LAJA</t>
  </si>
  <si>
    <t>CONTULMO</t>
  </si>
  <si>
    <t>QUILLECO</t>
  </si>
  <si>
    <t>TUCAPEL</t>
  </si>
  <si>
    <t>FLORIDA</t>
  </si>
  <si>
    <t>SANTA JUANA</t>
  </si>
  <si>
    <t>LOS ALAMOS</t>
  </si>
  <si>
    <t>YUMBEL</t>
  </si>
  <si>
    <t>SANTA BÁRBARA</t>
  </si>
  <si>
    <t>QUILACO</t>
  </si>
  <si>
    <t>CABRERO</t>
  </si>
  <si>
    <t>NACIMIENTO</t>
  </si>
  <si>
    <t>CURANILAHUE</t>
  </si>
  <si>
    <t>NEGRETE</t>
  </si>
  <si>
    <t>MULCHÉN</t>
  </si>
  <si>
    <t>HUALQUI</t>
  </si>
  <si>
    <t>TOMÉ</t>
  </si>
  <si>
    <t>PENCO</t>
  </si>
  <si>
    <t>LOTA</t>
  </si>
  <si>
    <t>CHIGUAYANTE</t>
  </si>
  <si>
    <t>LA ARAUCANÍA</t>
  </si>
  <si>
    <t>LONQUIMAY</t>
  </si>
  <si>
    <t>MELIPEUCO</t>
  </si>
  <si>
    <t>TOLTÉN</t>
  </si>
  <si>
    <t>SAAVEDRA</t>
  </si>
  <si>
    <t>CURARREHUE</t>
  </si>
  <si>
    <t>GORBEA</t>
  </si>
  <si>
    <t>LUMACO</t>
  </si>
  <si>
    <t>TEODORO SCHMIDT</t>
  </si>
  <si>
    <t>PURÉN</t>
  </si>
  <si>
    <t>CARAHUE</t>
  </si>
  <si>
    <t>CUNCO</t>
  </si>
  <si>
    <t>CURACAUTÍN</t>
  </si>
  <si>
    <t>GALVARINO</t>
  </si>
  <si>
    <t>LONCOCHE</t>
  </si>
  <si>
    <t>LOS SAUCES</t>
  </si>
  <si>
    <t>VILCÚN</t>
  </si>
  <si>
    <t>NUEVA IMPERIAL</t>
  </si>
  <si>
    <t>TRAIGUÉN</t>
  </si>
  <si>
    <t>CHOLCHOL</t>
  </si>
  <si>
    <t>RENAICO</t>
  </si>
  <si>
    <t>COLLIPULLI</t>
  </si>
  <si>
    <t>PERQUENCO</t>
  </si>
  <si>
    <t>PITRUFQUÉN</t>
  </si>
  <si>
    <t>ERCILLA</t>
  </si>
  <si>
    <t>LAUTARO</t>
  </si>
  <si>
    <t>FREIRE</t>
  </si>
  <si>
    <t>VILLARRICA</t>
  </si>
  <si>
    <t>PADRE LAS CASAS</t>
  </si>
  <si>
    <t>LOS LAGOS</t>
  </si>
  <si>
    <t>CHAITEN</t>
  </si>
  <si>
    <t>PALENA</t>
  </si>
  <si>
    <t>COCHAMO</t>
  </si>
  <si>
    <t>HUALAIHUÉ</t>
  </si>
  <si>
    <t>FUTALEUFÚ</t>
  </si>
  <si>
    <t>PUQUELDON</t>
  </si>
  <si>
    <t>QUEILEN</t>
  </si>
  <si>
    <t>QUEMCHI</t>
  </si>
  <si>
    <t>PUYEHUE</t>
  </si>
  <si>
    <t>LOS MUERMOS</t>
  </si>
  <si>
    <t>QUELLÓN</t>
  </si>
  <si>
    <t>MAULLÍN</t>
  </si>
  <si>
    <t>PUERTO OCTAY</t>
  </si>
  <si>
    <t>FRESIA</t>
  </si>
  <si>
    <t>SAN JUAN DE LA COSTA</t>
  </si>
  <si>
    <t>CALBUCO</t>
  </si>
  <si>
    <t>QUINCHAO</t>
  </si>
  <si>
    <t>PURRANQUE</t>
  </si>
  <si>
    <t>RIO NEGRO</t>
  </si>
  <si>
    <t>CURACO DE VELEZ</t>
  </si>
  <si>
    <t>SAN PABLO</t>
  </si>
  <si>
    <t>CHONCHI</t>
  </si>
  <si>
    <t>FRUTILLAR</t>
  </si>
  <si>
    <t>LLANQUIHUE</t>
  </si>
  <si>
    <t>DALCAHUE</t>
  </si>
  <si>
    <t>CASTRO</t>
  </si>
  <si>
    <t>AYSÉN</t>
  </si>
  <si>
    <t>O'HIGGINS</t>
  </si>
  <si>
    <t>LAGO VERDE</t>
  </si>
  <si>
    <t>GUAITECAS</t>
  </si>
  <si>
    <t>TORTEL</t>
  </si>
  <si>
    <t>RÍO IBÁÑEZ</t>
  </si>
  <si>
    <t>CISNES</t>
  </si>
  <si>
    <t>COCHRANE</t>
  </si>
  <si>
    <t>CHILE CHICO</t>
  </si>
  <si>
    <t>COYHAIQUE</t>
  </si>
  <si>
    <t>MAGALLANES Y ANTÁRTICA CHILENA</t>
  </si>
  <si>
    <t>PRIMAVERA</t>
  </si>
  <si>
    <t>TIMAUKEL</t>
  </si>
  <si>
    <t>SAN GREGORIO</t>
  </si>
  <si>
    <t>RIO VERDE</t>
  </si>
  <si>
    <t>LAGUNA BLANCA</t>
  </si>
  <si>
    <t>TORRES DEL PAINE</t>
  </si>
  <si>
    <t>CABO DE HORNOS</t>
  </si>
  <si>
    <t>PORVENIR</t>
  </si>
  <si>
    <t>NATALES</t>
  </si>
  <si>
    <t>ANTARTICA</t>
  </si>
  <si>
    <t>METROPOLITANA</t>
  </si>
  <si>
    <t>ALHUE</t>
  </si>
  <si>
    <t>SAN PEDRO</t>
  </si>
  <si>
    <t>CURACAVÍ</t>
  </si>
  <si>
    <t>SAN JOSÉ DE MAIPO</t>
  </si>
  <si>
    <t>TILTIL</t>
  </si>
  <si>
    <t>MARÍA PINTO</t>
  </si>
  <si>
    <t>ISLA DE MAIPO</t>
  </si>
  <si>
    <t>TALAGANTE</t>
  </si>
  <si>
    <t>LAMPA</t>
  </si>
  <si>
    <t>PIRQUE</t>
  </si>
  <si>
    <t>EL MONTE</t>
  </si>
  <si>
    <t>PAINE</t>
  </si>
  <si>
    <t>MELIPILLA</t>
  </si>
  <si>
    <t>BUIN</t>
  </si>
  <si>
    <t>HUECHURABA</t>
  </si>
  <si>
    <t>PUENTE ALTO</t>
  </si>
  <si>
    <t>PADRE HURTADO</t>
  </si>
  <si>
    <t>CERRILLOS</t>
  </si>
  <si>
    <t>EL BOSQUE</t>
  </si>
  <si>
    <t>LA GRANJA</t>
  </si>
  <si>
    <t>SAN RAMÓN</t>
  </si>
  <si>
    <t>MAIPÚ</t>
  </si>
  <si>
    <t>LO PRADO</t>
  </si>
  <si>
    <t>LA FLORIDA</t>
  </si>
  <si>
    <t>LO ESPEJO</t>
  </si>
  <si>
    <t>VITACURA</t>
  </si>
  <si>
    <t>SAN BERNARDO</t>
  </si>
  <si>
    <t>PEDRO AGUIRRE CERDA</t>
  </si>
  <si>
    <t>QUILICURA</t>
  </si>
  <si>
    <t>CERRO NAVIA</t>
  </si>
  <si>
    <t>ESTACIÓN CENTRAL</t>
  </si>
  <si>
    <t>LA CISTERNA</t>
  </si>
  <si>
    <t>LA REINA</t>
  </si>
  <si>
    <t>PEÑALOLÉN</t>
  </si>
  <si>
    <t>CONCHALÍ</t>
  </si>
  <si>
    <t>PUDAHUEL</t>
  </si>
  <si>
    <t>QUINTA NORMAL</t>
  </si>
  <si>
    <t>SAN MIGUEL</t>
  </si>
  <si>
    <t>PROVIDENCIA</t>
  </si>
  <si>
    <t>INDEPENDENCIA</t>
  </si>
  <si>
    <t>LOS RIOS</t>
  </si>
  <si>
    <t>CORRAL</t>
  </si>
  <si>
    <t>FUTRONO</t>
  </si>
  <si>
    <t>LAGO RANCO</t>
  </si>
  <si>
    <t>LANCO</t>
  </si>
  <si>
    <t>MARIQUINA</t>
  </si>
  <si>
    <t>PAILLACO</t>
  </si>
  <si>
    <t>MÁFIL</t>
  </si>
  <si>
    <t>LA UNIÓN</t>
  </si>
  <si>
    <t>RÍO BUENO</t>
  </si>
  <si>
    <t>ARICA Y PARINACOTA</t>
  </si>
  <si>
    <t>CAMARONES</t>
  </si>
  <si>
    <t>GENERAL LAGOS</t>
  </si>
  <si>
    <t>PUTRE</t>
  </si>
  <si>
    <t>ÑUBLE</t>
  </si>
  <si>
    <t>QUILLÓN</t>
  </si>
  <si>
    <t>COBQUECURA</t>
  </si>
  <si>
    <t>SAN FABIAN</t>
  </si>
  <si>
    <t>TREGUACO</t>
  </si>
  <si>
    <t>QUIRIHUE</t>
  </si>
  <si>
    <t>YUNGAY</t>
  </si>
  <si>
    <t>RANQUIL</t>
  </si>
  <si>
    <t>COELEMU</t>
  </si>
  <si>
    <t>NINHUE</t>
  </si>
  <si>
    <t>PEMUCO</t>
  </si>
  <si>
    <t>PORTEZUELO</t>
  </si>
  <si>
    <t>SAN IGNACIO</t>
  </si>
  <si>
    <t>NIQUEN</t>
  </si>
  <si>
    <t>SAN NICOLÁS</t>
  </si>
  <si>
    <t>COIHUECO</t>
  </si>
  <si>
    <t>PINTO</t>
  </si>
  <si>
    <t>BULNES</t>
  </si>
  <si>
    <t>48</t>
  </si>
  <si>
    <t>INTERVENCIÓN AMBULATORIA DE REPARACIÓN</t>
  </si>
  <si>
    <t>RESIDENCIA DE PROTECCIÓN PARA MAYORES</t>
  </si>
  <si>
    <t>PROGRAMA DE PROTECCIÓN ESPECIALIZADO</t>
  </si>
  <si>
    <t>RESIDENCIA PARA MADRES ADOLESCENTES</t>
  </si>
  <si>
    <t>FAMILIAS DE ACOGIDA</t>
  </si>
  <si>
    <t>RESIDENCIAS PARA NIÑOS, NIÑAS Y ADOLESCENTES CON DISCAPACIDAD</t>
  </si>
  <si>
    <t>MODALIDAD</t>
  </si>
  <si>
    <t>RESIDENCIAS DE VIDA FAMILIAR PARA ADOLESCENTES</t>
  </si>
  <si>
    <t>PROGRAMA DE PROTECCIÓN ESPECIALIZADA</t>
  </si>
  <si>
    <t>RESIDENCIA DE VIDA FAMILIAR PARA ADOLESCENCIA TEMPRANA</t>
  </si>
  <si>
    <t>1 AÑO, 9 MESES</t>
  </si>
  <si>
    <t>2 AÑOS, 3 MESES</t>
  </si>
  <si>
    <t>2 AÑOS, 9 MESES</t>
  </si>
  <si>
    <t>1 AÑO, 3 MESES</t>
  </si>
  <si>
    <t>PROVINCIA SANTIAGO</t>
  </si>
  <si>
    <t>PROVINCIA DE MARGA MARGA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</si>
</sst>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6" formatCode="#,##0.0_ ;\-#,##0.0\ 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66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3" borderId="0" xfId="0" applyFill="1"/>
    <xf numFmtId="0" fontId="9" fillId="3" borderId="0" xfId="0" applyFont="1" applyFill="1"/>
    <xf numFmtId="0" fontId="8" fillId="3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0" fillId="3" borderId="8" xfId="0" applyFill="1" applyBorder="1"/>
    <xf numFmtId="0" fontId="10" fillId="3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wrapText="1"/>
    </xf>
    <xf numFmtId="0" fontId="0" fillId="3" borderId="9" xfId="0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9" fontId="0" fillId="3" borderId="0" xfId="0" applyNumberFormat="1" applyFill="1" applyAlignment="1">
      <alignment horizontal="center"/>
    </xf>
    <xf numFmtId="9" fontId="0" fillId="2" borderId="0" xfId="0" applyNumberFormat="1" applyFill="1" applyAlignment="1">
      <alignment horizontal="center"/>
    </xf>
    <xf numFmtId="9" fontId="1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9" fontId="0" fillId="2" borderId="0" xfId="0" applyNumberFormat="1" applyFill="1"/>
    <xf numFmtId="0" fontId="0" fillId="3" borderId="0" xfId="0" applyFill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9" fontId="0" fillId="3" borderId="7" xfId="0" applyNumberFormat="1" applyFill="1" applyBorder="1" applyAlignment="1">
      <alignment horizontal="center"/>
    </xf>
    <xf numFmtId="9" fontId="0" fillId="2" borderId="7" xfId="0" applyNumberFormat="1" applyFill="1" applyBorder="1" applyAlignment="1">
      <alignment horizontal="center"/>
    </xf>
    <xf numFmtId="9" fontId="1" fillId="3" borderId="7" xfId="0" applyNumberFormat="1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9" fontId="0" fillId="3" borderId="9" xfId="0" applyNumberFormat="1" applyFill="1" applyBorder="1" applyAlignment="1">
      <alignment horizontal="center"/>
    </xf>
    <xf numFmtId="9" fontId="0" fillId="2" borderId="9" xfId="0" applyNumberFormat="1" applyFill="1" applyBorder="1" applyAlignment="1">
      <alignment horizontal="center"/>
    </xf>
    <xf numFmtId="10" fontId="0" fillId="2" borderId="0" xfId="0" applyNumberForma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9" fontId="1" fillId="3" borderId="9" xfId="0" applyNumberFormat="1" applyFont="1" applyFill="1" applyBorder="1" applyAlignment="1">
      <alignment horizontal="center"/>
    </xf>
    <xf numFmtId="9" fontId="1" fillId="3" borderId="0" xfId="1" applyFont="1" applyFill="1" applyBorder="1" applyAlignment="1">
      <alignment horizontal="center"/>
    </xf>
    <xf numFmtId="0" fontId="0" fillId="3" borderId="7" xfId="0" quotePrefix="1" applyFill="1" applyBorder="1" applyAlignment="1">
      <alignment horizontal="center"/>
    </xf>
    <xf numFmtId="9" fontId="1" fillId="3" borderId="7" xfId="1" applyFont="1" applyFill="1" applyBorder="1" applyAlignment="1">
      <alignment horizontal="center"/>
    </xf>
    <xf numFmtId="0" fontId="0" fillId="3" borderId="9" xfId="0" applyFill="1" applyBorder="1" applyAlignment="1">
      <alignment horizontal="center" vertical="center" wrapText="1"/>
    </xf>
    <xf numFmtId="9" fontId="5" fillId="2" borderId="9" xfId="0" applyNumberFormat="1" applyFont="1" applyFill="1" applyBorder="1" applyAlignment="1">
      <alignment horizontal="center"/>
    </xf>
    <xf numFmtId="9" fontId="1" fillId="3" borderId="9" xfId="1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9" fontId="5" fillId="2" borderId="0" xfId="0" applyNumberFormat="1" applyFont="1" applyFill="1" applyAlignment="1">
      <alignment horizontal="center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/>
    <xf numFmtId="9" fontId="5" fillId="2" borderId="7" xfId="0" applyNumberFormat="1" applyFont="1" applyFill="1" applyBorder="1" applyAlignment="1">
      <alignment horizontal="center"/>
    </xf>
    <xf numFmtId="9" fontId="1" fillId="4" borderId="7" xfId="0" applyNumberFormat="1" applyFont="1" applyFill="1" applyBorder="1" applyAlignment="1">
      <alignment horizontal="center"/>
    </xf>
    <xf numFmtId="9" fontId="0" fillId="4" borderId="9" xfId="0" applyNumberFormat="1" applyFill="1" applyBorder="1" applyAlignment="1">
      <alignment horizontal="center"/>
    </xf>
    <xf numFmtId="9" fontId="0" fillId="4" borderId="0" xfId="0" applyNumberFormat="1" applyFill="1" applyAlignment="1">
      <alignment horizontal="center"/>
    </xf>
    <xf numFmtId="0" fontId="4" fillId="3" borderId="0" xfId="0" applyFont="1" applyFill="1" applyAlignment="1">
      <alignment vertical="center"/>
    </xf>
    <xf numFmtId="0" fontId="13" fillId="5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42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2" fontId="3" fillId="0" borderId="3" xfId="0" applyNumberFormat="1" applyFont="1" applyFill="1" applyBorder="1" applyAlignment="1">
      <alignment horizontal="center" vertical="center" wrapText="1"/>
    </xf>
    <xf numFmtId="42" fontId="3" fillId="0" borderId="12" xfId="0" applyNumberFormat="1" applyFont="1" applyFill="1" applyBorder="1" applyAlignment="1">
      <alignment horizontal="center" vertical="center"/>
    </xf>
    <xf numFmtId="0" fontId="0" fillId="0" borderId="0" xfId="0" applyFill="1"/>
    <xf numFmtId="42" fontId="3" fillId="0" borderId="1" xfId="0" applyNumberFormat="1" applyFont="1" applyFill="1" applyBorder="1" applyAlignment="1">
      <alignment horizontal="center" vertical="center" wrapText="1"/>
    </xf>
    <xf numFmtId="42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0" fillId="0" borderId="21" xfId="0" applyFill="1" applyBorder="1"/>
    <xf numFmtId="0" fontId="0" fillId="0" borderId="10" xfId="0" applyFill="1" applyBorder="1"/>
    <xf numFmtId="0" fontId="0" fillId="0" borderId="4" xfId="0" applyFill="1" applyBorder="1"/>
    <xf numFmtId="0" fontId="0" fillId="0" borderId="19" xfId="0" applyFill="1" applyBorder="1"/>
    <xf numFmtId="0" fontId="14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9" fontId="3" fillId="0" borderId="12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1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9" fontId="3" fillId="0" borderId="15" xfId="0" applyNumberFormat="1" applyFont="1" applyFill="1" applyBorder="1" applyAlignment="1">
      <alignment horizontal="center" vertical="center" wrapText="1"/>
    </xf>
    <xf numFmtId="42" fontId="3" fillId="0" borderId="15" xfId="0" applyNumberFormat="1" applyFont="1" applyFill="1" applyBorder="1" applyAlignment="1">
      <alignment horizontal="center" vertical="center"/>
    </xf>
    <xf numFmtId="42" fontId="3" fillId="0" borderId="15" xfId="0" applyNumberFormat="1" applyFont="1" applyFill="1" applyBorder="1" applyAlignment="1">
      <alignment horizontal="center" vertical="center" wrapText="1"/>
    </xf>
    <xf numFmtId="166" fontId="3" fillId="0" borderId="15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166" fontId="3" fillId="0" borderId="23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4" fontId="13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66" fontId="3" fillId="0" borderId="1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9" fontId="4" fillId="0" borderId="3" xfId="0" applyNumberFormat="1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42" fontId="3" fillId="0" borderId="6" xfId="0" applyNumberFormat="1" applyFont="1" applyBorder="1" applyAlignment="1">
      <alignment horizontal="center" vertical="top" wrapText="1"/>
    </xf>
    <xf numFmtId="42" fontId="3" fillId="0" borderId="3" xfId="0" applyNumberFormat="1" applyFont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vertical="top" wrapText="1"/>
    </xf>
    <xf numFmtId="164" fontId="3" fillId="0" borderId="3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Alignment="1">
      <alignment vertical="top" wrapText="1"/>
    </xf>
    <xf numFmtId="0" fontId="14" fillId="0" borderId="3" xfId="0" applyFont="1" applyBorder="1" applyAlignment="1">
      <alignment horizontal="center" vertical="center" wrapText="1"/>
    </xf>
    <xf numFmtId="0" fontId="4" fillId="6" borderId="0" xfId="0" applyFont="1" applyFill="1" applyAlignment="1">
      <alignment vertical="top" wrapText="1"/>
    </xf>
    <xf numFmtId="0" fontId="13" fillId="0" borderId="0" xfId="0" applyFont="1" applyFill="1" applyAlignment="1">
      <alignment horizontal="center" vertical="center" wrapText="1"/>
    </xf>
    <xf numFmtId="4" fontId="13" fillId="0" borderId="0" xfId="0" applyNumberFormat="1" applyFont="1" applyFill="1" applyAlignment="1">
      <alignment vertical="top" wrapText="1"/>
    </xf>
    <xf numFmtId="9" fontId="4" fillId="0" borderId="3" xfId="0" applyNumberFormat="1" applyFont="1" applyFill="1" applyBorder="1" applyAlignment="1">
      <alignment horizontal="center" vertical="center" wrapText="1"/>
    </xf>
    <xf numFmtId="42" fontId="3" fillId="0" borderId="6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top" wrapText="1"/>
    </xf>
    <xf numFmtId="0" fontId="16" fillId="2" borderId="22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8" fillId="3" borderId="0" xfId="0" applyFont="1" applyFill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vertical="top" wrapText="1"/>
    </xf>
    <xf numFmtId="0" fontId="1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01403-F639-465D-96E6-C259ECE82A8B}">
  <dimension ref="A1:O155"/>
  <sheetViews>
    <sheetView tabSelected="1" zoomScale="80" zoomScaleNormal="80" workbookViewId="0">
      <pane ySplit="4" topLeftCell="A5" activePane="bottomLeft" state="frozen"/>
      <selection pane="bottomLeft" activeCell="AJ10" sqref="AJ10"/>
    </sheetView>
  </sheetViews>
  <sheetFormatPr baseColWidth="10" defaultColWidth="9.140625" defaultRowHeight="17.25" customHeight="1" x14ac:dyDescent="0.25"/>
  <cols>
    <col min="1" max="1" width="24.85546875" style="162" customWidth="1"/>
    <col min="2" max="2" width="11" style="163" customWidth="1"/>
    <col min="3" max="3" width="13.7109375" style="134" customWidth="1"/>
    <col min="4" max="4" width="24.42578125" style="134" customWidth="1"/>
    <col min="5" max="5" width="18.7109375" style="164" customWidth="1"/>
    <col min="6" max="6" width="17.5703125" style="165" customWidth="1"/>
    <col min="7" max="7" width="11.7109375" style="164" customWidth="1"/>
    <col min="8" max="8" width="15" style="129" customWidth="1"/>
    <col min="9" max="9" width="7.28515625" style="142" customWidth="1"/>
    <col min="10" max="10" width="6.7109375" style="129" customWidth="1"/>
    <col min="11" max="11" width="11.7109375" style="129" customWidth="1"/>
    <col min="12" max="12" width="14.42578125" style="129" customWidth="1"/>
    <col min="13" max="13" width="16.5703125" style="134" customWidth="1"/>
    <col min="14" max="14" width="16" style="135" customWidth="1"/>
    <col min="15" max="15" width="14.85546875" style="135" customWidth="1"/>
    <col min="16" max="16384" width="9.140625" style="129"/>
  </cols>
  <sheetData>
    <row r="1" spans="1:15" ht="17.25" customHeight="1" x14ac:dyDescent="0.25">
      <c r="A1" s="143" t="s">
        <v>0</v>
      </c>
      <c r="B1" s="144">
        <v>30996.73</v>
      </c>
      <c r="E1" s="134"/>
      <c r="F1" s="134"/>
      <c r="G1" s="134"/>
    </row>
    <row r="2" spans="1:15" ht="17.25" customHeight="1" x14ac:dyDescent="0.25">
      <c r="A2" s="134"/>
      <c r="B2" s="134"/>
      <c r="E2" s="134"/>
      <c r="F2" s="134"/>
      <c r="G2" s="134"/>
      <c r="N2" s="129"/>
      <c r="O2" s="134"/>
    </row>
    <row r="3" spans="1:15" ht="24" customHeight="1" x14ac:dyDescent="0.25">
      <c r="A3" s="149" t="s">
        <v>2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1"/>
    </row>
    <row r="4" spans="1:15" ht="36" customHeight="1" x14ac:dyDescent="0.25">
      <c r="A4" s="130" t="s">
        <v>3</v>
      </c>
      <c r="B4" s="130" t="s">
        <v>4</v>
      </c>
      <c r="C4" s="130" t="s">
        <v>5</v>
      </c>
      <c r="D4" s="130" t="s">
        <v>485</v>
      </c>
      <c r="E4" s="130" t="s">
        <v>6</v>
      </c>
      <c r="F4" s="130" t="s">
        <v>7</v>
      </c>
      <c r="G4" s="130" t="s">
        <v>8</v>
      </c>
      <c r="H4" s="130" t="s">
        <v>9</v>
      </c>
      <c r="I4" s="130" t="s">
        <v>10</v>
      </c>
      <c r="J4" s="130" t="s">
        <v>11</v>
      </c>
      <c r="K4" s="130" t="s">
        <v>12</v>
      </c>
      <c r="L4" s="130" t="s">
        <v>13</v>
      </c>
      <c r="M4" s="130" t="s">
        <v>14</v>
      </c>
      <c r="N4" s="130" t="s">
        <v>15</v>
      </c>
      <c r="O4" s="130" t="s">
        <v>16</v>
      </c>
    </row>
    <row r="5" spans="1:15" ht="17.25" customHeight="1" x14ac:dyDescent="0.25">
      <c r="A5" s="133" t="s">
        <v>18</v>
      </c>
      <c r="B5" s="133" t="s">
        <v>478</v>
      </c>
      <c r="C5" s="133" t="s">
        <v>1</v>
      </c>
      <c r="D5" s="133" t="s">
        <v>480</v>
      </c>
      <c r="E5" s="133" t="s">
        <v>19</v>
      </c>
      <c r="F5" s="133" t="s">
        <v>20</v>
      </c>
      <c r="G5" s="161">
        <v>12</v>
      </c>
      <c r="H5" s="131" t="s">
        <v>21</v>
      </c>
      <c r="I5" s="131" t="s">
        <v>22</v>
      </c>
      <c r="J5" s="132">
        <v>0.28000000000000003</v>
      </c>
      <c r="K5" s="136">
        <v>1208128.5484800001</v>
      </c>
      <c r="L5" s="137">
        <v>14497542.58176</v>
      </c>
      <c r="M5" s="138">
        <v>173970510.98111999</v>
      </c>
      <c r="N5" s="138">
        <v>260955766.47167999</v>
      </c>
      <c r="O5" s="139" t="s">
        <v>28</v>
      </c>
    </row>
    <row r="6" spans="1:15" ht="17.25" customHeight="1" x14ac:dyDescent="0.25">
      <c r="A6" s="133" t="s">
        <v>18</v>
      </c>
      <c r="B6" s="133">
        <v>49</v>
      </c>
      <c r="C6" s="133" t="s">
        <v>479</v>
      </c>
      <c r="D6" s="133" t="s">
        <v>481</v>
      </c>
      <c r="E6" s="133" t="s">
        <v>19</v>
      </c>
      <c r="F6" s="133" t="s">
        <v>20</v>
      </c>
      <c r="G6" s="161">
        <v>12</v>
      </c>
      <c r="H6" s="131" t="s">
        <v>21</v>
      </c>
      <c r="I6" s="131" t="s">
        <v>22</v>
      </c>
      <c r="J6" s="132">
        <v>0.28000000000000003</v>
      </c>
      <c r="K6" s="136">
        <v>219010.49548799999</v>
      </c>
      <c r="L6" s="137">
        <v>2628125.9458559998</v>
      </c>
      <c r="M6" s="138">
        <v>31537511.350272</v>
      </c>
      <c r="N6" s="138">
        <v>47306267.025408</v>
      </c>
      <c r="O6" s="139" t="s">
        <v>28</v>
      </c>
    </row>
    <row r="7" spans="1:15" ht="17.25" customHeight="1" x14ac:dyDescent="0.25">
      <c r="A7" s="133" t="s">
        <v>18</v>
      </c>
      <c r="B7" s="133">
        <v>50</v>
      </c>
      <c r="C7" s="133" t="s">
        <v>1</v>
      </c>
      <c r="D7" s="133" t="s">
        <v>482</v>
      </c>
      <c r="E7" s="133" t="s">
        <v>19</v>
      </c>
      <c r="F7" s="133" t="s">
        <v>20</v>
      </c>
      <c r="G7" s="161">
        <v>12</v>
      </c>
      <c r="H7" s="131" t="s">
        <v>26</v>
      </c>
      <c r="I7" s="131" t="s">
        <v>27</v>
      </c>
      <c r="J7" s="132">
        <v>0.28000000000000003</v>
      </c>
      <c r="K7" s="136">
        <v>1208128.5484800001</v>
      </c>
      <c r="L7" s="137">
        <v>14497542.58176</v>
      </c>
      <c r="M7" s="138">
        <v>173970510.98111999</v>
      </c>
      <c r="N7" s="138">
        <v>260955766.47167999</v>
      </c>
      <c r="O7" s="139" t="s">
        <v>28</v>
      </c>
    </row>
    <row r="8" spans="1:15" ht="17.25" customHeight="1" x14ac:dyDescent="0.25">
      <c r="A8" s="133" t="s">
        <v>18</v>
      </c>
      <c r="B8" s="133">
        <v>51</v>
      </c>
      <c r="C8" s="133" t="s">
        <v>479</v>
      </c>
      <c r="D8" s="133" t="s">
        <v>481</v>
      </c>
      <c r="E8" s="133" t="s">
        <v>19</v>
      </c>
      <c r="F8" s="133" t="s">
        <v>20</v>
      </c>
      <c r="G8" s="161">
        <v>12</v>
      </c>
      <c r="H8" s="131" t="s">
        <v>26</v>
      </c>
      <c r="I8" s="131" t="s">
        <v>27</v>
      </c>
      <c r="J8" s="132">
        <v>0.28000000000000003</v>
      </c>
      <c r="K8" s="136">
        <v>219010.49548799999</v>
      </c>
      <c r="L8" s="137">
        <v>2628125.9458559998</v>
      </c>
      <c r="M8" s="138">
        <v>31537511.350272</v>
      </c>
      <c r="N8" s="138">
        <v>47306267.025408</v>
      </c>
      <c r="O8" s="139" t="s">
        <v>28</v>
      </c>
    </row>
    <row r="9" spans="1:15" ht="17.25" customHeight="1" x14ac:dyDescent="0.25">
      <c r="A9" s="133" t="s">
        <v>18</v>
      </c>
      <c r="B9" s="133">
        <v>52</v>
      </c>
      <c r="C9" s="133" t="s">
        <v>1</v>
      </c>
      <c r="D9" s="133" t="s">
        <v>483</v>
      </c>
      <c r="E9" s="133" t="s">
        <v>24</v>
      </c>
      <c r="F9" s="133" t="s">
        <v>25</v>
      </c>
      <c r="G9" s="161">
        <v>40</v>
      </c>
      <c r="H9" s="131" t="s">
        <v>26</v>
      </c>
      <c r="I9" s="131" t="s">
        <v>27</v>
      </c>
      <c r="J9" s="132">
        <v>0.28000000000000003</v>
      </c>
      <c r="K9" s="136">
        <v>508485.85728499992</v>
      </c>
      <c r="L9" s="137">
        <v>20339434.291399997</v>
      </c>
      <c r="M9" s="138">
        <v>244073211.49679995</v>
      </c>
      <c r="N9" s="138">
        <v>244073211.49679995</v>
      </c>
      <c r="O9" s="139" t="s">
        <v>30</v>
      </c>
    </row>
    <row r="10" spans="1:15" ht="17.25" customHeight="1" x14ac:dyDescent="0.25">
      <c r="A10" s="133" t="s">
        <v>18</v>
      </c>
      <c r="B10" s="133">
        <v>53</v>
      </c>
      <c r="C10" s="133" t="s">
        <v>1</v>
      </c>
      <c r="D10" s="133" t="s">
        <v>483</v>
      </c>
      <c r="E10" s="133" t="s">
        <v>19</v>
      </c>
      <c r="F10" s="133" t="s">
        <v>29</v>
      </c>
      <c r="G10" s="161">
        <v>30</v>
      </c>
      <c r="H10" s="131" t="s">
        <v>26</v>
      </c>
      <c r="I10" s="131" t="s">
        <v>27</v>
      </c>
      <c r="J10" s="132">
        <v>0.28000000000000003</v>
      </c>
      <c r="K10" s="136">
        <v>508485.85728500003</v>
      </c>
      <c r="L10" s="137">
        <v>15254575.71855</v>
      </c>
      <c r="M10" s="138">
        <v>183054908.62260002</v>
      </c>
      <c r="N10" s="138">
        <v>228818635.77825004</v>
      </c>
      <c r="O10" s="139" t="s">
        <v>492</v>
      </c>
    </row>
    <row r="11" spans="1:15" ht="17.25" customHeight="1" x14ac:dyDescent="0.25">
      <c r="A11" s="133" t="s">
        <v>18</v>
      </c>
      <c r="B11" s="133">
        <v>54</v>
      </c>
      <c r="C11" s="133" t="s">
        <v>1</v>
      </c>
      <c r="D11" s="133" t="s">
        <v>483</v>
      </c>
      <c r="E11" s="133" t="s">
        <v>19</v>
      </c>
      <c r="F11" s="133" t="s">
        <v>29</v>
      </c>
      <c r="G11" s="161">
        <v>30</v>
      </c>
      <c r="H11" s="131" t="s">
        <v>26</v>
      </c>
      <c r="I11" s="131" t="s">
        <v>27</v>
      </c>
      <c r="J11" s="132">
        <v>0.28000000000000003</v>
      </c>
      <c r="K11" s="136">
        <v>508485.85728500003</v>
      </c>
      <c r="L11" s="137">
        <v>15254575.71855</v>
      </c>
      <c r="M11" s="138">
        <v>183054908.62260002</v>
      </c>
      <c r="N11" s="138">
        <v>228818635.77825004</v>
      </c>
      <c r="O11" s="139" t="s">
        <v>492</v>
      </c>
    </row>
    <row r="12" spans="1:15" ht="17.25" customHeight="1" x14ac:dyDescent="0.25">
      <c r="A12" s="133" t="s">
        <v>33</v>
      </c>
      <c r="B12" s="133">
        <v>55</v>
      </c>
      <c r="C12" s="133" t="s">
        <v>1</v>
      </c>
      <c r="D12" s="133" t="s">
        <v>480</v>
      </c>
      <c r="E12" s="133" t="s">
        <v>34</v>
      </c>
      <c r="F12" s="133" t="s">
        <v>35</v>
      </c>
      <c r="G12" s="161">
        <v>20</v>
      </c>
      <c r="H12" s="131" t="s">
        <v>36</v>
      </c>
      <c r="I12" s="131" t="s">
        <v>37</v>
      </c>
      <c r="J12" s="132">
        <v>0.14000000000000001</v>
      </c>
      <c r="K12" s="136">
        <v>1132620.5141999999</v>
      </c>
      <c r="L12" s="137">
        <v>22652410.283999998</v>
      </c>
      <c r="M12" s="138">
        <v>271828923.40799999</v>
      </c>
      <c r="N12" s="138">
        <v>271828923.40799999</v>
      </c>
      <c r="O12" s="139" t="s">
        <v>30</v>
      </c>
    </row>
    <row r="13" spans="1:15" ht="17.25" customHeight="1" x14ac:dyDescent="0.25">
      <c r="A13" s="133" t="s">
        <v>33</v>
      </c>
      <c r="B13" s="133">
        <v>56</v>
      </c>
      <c r="C13" s="133" t="s">
        <v>479</v>
      </c>
      <c r="D13" s="133" t="s">
        <v>481</v>
      </c>
      <c r="E13" s="133" t="s">
        <v>34</v>
      </c>
      <c r="F13" s="133" t="s">
        <v>35</v>
      </c>
      <c r="G13" s="161">
        <v>20</v>
      </c>
      <c r="H13" s="131" t="s">
        <v>36</v>
      </c>
      <c r="I13" s="131" t="s">
        <v>37</v>
      </c>
      <c r="J13" s="132">
        <v>0.14000000000000001</v>
      </c>
      <c r="K13" s="136">
        <v>195056.22254400002</v>
      </c>
      <c r="L13" s="137">
        <v>3901124.4508800004</v>
      </c>
      <c r="M13" s="138">
        <v>46813493.410560004</v>
      </c>
      <c r="N13" s="138">
        <v>46813493.410560004</v>
      </c>
      <c r="O13" s="139" t="s">
        <v>30</v>
      </c>
    </row>
    <row r="14" spans="1:15" ht="17.25" customHeight="1" x14ac:dyDescent="0.25">
      <c r="A14" s="133" t="s">
        <v>38</v>
      </c>
      <c r="B14" s="133">
        <v>57</v>
      </c>
      <c r="C14" s="133" t="s">
        <v>1</v>
      </c>
      <c r="D14" s="133" t="s">
        <v>480</v>
      </c>
      <c r="E14" s="133" t="s">
        <v>42</v>
      </c>
      <c r="F14" s="133" t="s">
        <v>40</v>
      </c>
      <c r="G14" s="161">
        <v>15</v>
      </c>
      <c r="H14" s="131" t="s">
        <v>21</v>
      </c>
      <c r="I14" s="131" t="s">
        <v>27</v>
      </c>
      <c r="J14" s="132">
        <v>0.28000000000000003</v>
      </c>
      <c r="K14" s="136">
        <v>1208128.5484800001</v>
      </c>
      <c r="L14" s="137">
        <v>18121928.227200001</v>
      </c>
      <c r="M14" s="138">
        <v>217463138.72640002</v>
      </c>
      <c r="N14" s="138">
        <v>271828923.40799999</v>
      </c>
      <c r="O14" s="139" t="s">
        <v>492</v>
      </c>
    </row>
    <row r="15" spans="1:15" ht="17.25" customHeight="1" x14ac:dyDescent="0.25">
      <c r="A15" s="133" t="s">
        <v>38</v>
      </c>
      <c r="B15" s="133">
        <v>58</v>
      </c>
      <c r="C15" s="133" t="s">
        <v>479</v>
      </c>
      <c r="D15" s="133" t="s">
        <v>481</v>
      </c>
      <c r="E15" s="133" t="s">
        <v>42</v>
      </c>
      <c r="F15" s="133" t="s">
        <v>40</v>
      </c>
      <c r="G15" s="161">
        <v>15</v>
      </c>
      <c r="H15" s="131" t="s">
        <v>21</v>
      </c>
      <c r="I15" s="131" t="s">
        <v>27</v>
      </c>
      <c r="J15" s="132">
        <v>0.28000000000000003</v>
      </c>
      <c r="K15" s="136">
        <v>219010.49548799999</v>
      </c>
      <c r="L15" s="137">
        <v>3285157.4323199997</v>
      </c>
      <c r="M15" s="138">
        <v>39421889.18784</v>
      </c>
      <c r="N15" s="138">
        <v>49277361.484799996</v>
      </c>
      <c r="O15" s="139" t="s">
        <v>492</v>
      </c>
    </row>
    <row r="16" spans="1:15" ht="17.25" customHeight="1" x14ac:dyDescent="0.25">
      <c r="A16" s="133" t="s">
        <v>38</v>
      </c>
      <c r="B16" s="133">
        <v>59</v>
      </c>
      <c r="C16" s="133" t="s">
        <v>1</v>
      </c>
      <c r="D16" s="133" t="s">
        <v>480</v>
      </c>
      <c r="E16" s="133" t="s">
        <v>218</v>
      </c>
      <c r="F16" s="133" t="s">
        <v>40</v>
      </c>
      <c r="G16" s="161">
        <v>12</v>
      </c>
      <c r="H16" s="131" t="s">
        <v>21</v>
      </c>
      <c r="I16" s="131" t="s">
        <v>22</v>
      </c>
      <c r="J16" s="132">
        <v>0.14000000000000001</v>
      </c>
      <c r="K16" s="136">
        <v>1132620.5141999999</v>
      </c>
      <c r="L16" s="137">
        <v>13591446.170399999</v>
      </c>
      <c r="M16" s="138">
        <v>163097354.04479998</v>
      </c>
      <c r="N16" s="138">
        <v>244646031.06719998</v>
      </c>
      <c r="O16" s="139" t="s">
        <v>28</v>
      </c>
    </row>
    <row r="17" spans="1:15" ht="17.25" customHeight="1" x14ac:dyDescent="0.25">
      <c r="A17" s="133" t="s">
        <v>38</v>
      </c>
      <c r="B17" s="133">
        <v>60</v>
      </c>
      <c r="C17" s="133" t="s">
        <v>479</v>
      </c>
      <c r="D17" s="133" t="s">
        <v>481</v>
      </c>
      <c r="E17" s="133" t="s">
        <v>218</v>
      </c>
      <c r="F17" s="133" t="s">
        <v>40</v>
      </c>
      <c r="G17" s="161">
        <v>12</v>
      </c>
      <c r="H17" s="131" t="s">
        <v>21</v>
      </c>
      <c r="I17" s="131" t="s">
        <v>22</v>
      </c>
      <c r="J17" s="132">
        <v>0.14000000000000001</v>
      </c>
      <c r="K17" s="136">
        <v>195056.22254400002</v>
      </c>
      <c r="L17" s="137">
        <v>2340674.6705280002</v>
      </c>
      <c r="M17" s="138">
        <v>28088096.046336003</v>
      </c>
      <c r="N17" s="138">
        <v>42132144.069504008</v>
      </c>
      <c r="O17" s="139" t="s">
        <v>28</v>
      </c>
    </row>
    <row r="18" spans="1:15" ht="17.25" customHeight="1" x14ac:dyDescent="0.25">
      <c r="A18" s="133" t="s">
        <v>43</v>
      </c>
      <c r="B18" s="133">
        <v>61</v>
      </c>
      <c r="C18" s="133" t="s">
        <v>1</v>
      </c>
      <c r="D18" s="133" t="s">
        <v>482</v>
      </c>
      <c r="E18" s="133" t="s">
        <v>44</v>
      </c>
      <c r="F18" s="133" t="s">
        <v>40</v>
      </c>
      <c r="G18" s="161">
        <v>16</v>
      </c>
      <c r="H18" s="131" t="s">
        <v>26</v>
      </c>
      <c r="I18" s="131" t="s">
        <v>27</v>
      </c>
      <c r="J18" s="132">
        <v>0</v>
      </c>
      <c r="K18" s="136">
        <v>1057112.4799199998</v>
      </c>
      <c r="L18" s="137">
        <v>16913799.678719997</v>
      </c>
      <c r="M18" s="138">
        <v>202965596.14463997</v>
      </c>
      <c r="N18" s="138">
        <v>608896788.43391991</v>
      </c>
      <c r="O18" s="139" t="s">
        <v>112</v>
      </c>
    </row>
    <row r="19" spans="1:15" ht="17.25" customHeight="1" x14ac:dyDescent="0.25">
      <c r="A19" s="133" t="s">
        <v>43</v>
      </c>
      <c r="B19" s="133">
        <v>62</v>
      </c>
      <c r="C19" s="133" t="s">
        <v>479</v>
      </c>
      <c r="D19" s="133" t="s">
        <v>481</v>
      </c>
      <c r="E19" s="133" t="s">
        <v>44</v>
      </c>
      <c r="F19" s="133" t="s">
        <v>40</v>
      </c>
      <c r="G19" s="161">
        <v>16</v>
      </c>
      <c r="H19" s="131" t="s">
        <v>26</v>
      </c>
      <c r="I19" s="131" t="s">
        <v>27</v>
      </c>
      <c r="J19" s="132">
        <v>0</v>
      </c>
      <c r="K19" s="136">
        <v>171101.94959999999</v>
      </c>
      <c r="L19" s="137">
        <v>2737631.1935999999</v>
      </c>
      <c r="M19" s="138">
        <v>32851574.323199999</v>
      </c>
      <c r="N19" s="138">
        <v>98554722.969599992</v>
      </c>
      <c r="O19" s="139" t="s">
        <v>112</v>
      </c>
    </row>
    <row r="20" spans="1:15" ht="17.25" customHeight="1" x14ac:dyDescent="0.25">
      <c r="A20" s="133" t="s">
        <v>43</v>
      </c>
      <c r="B20" s="133">
        <v>63</v>
      </c>
      <c r="C20" s="133" t="s">
        <v>1</v>
      </c>
      <c r="D20" s="133" t="s">
        <v>480</v>
      </c>
      <c r="E20" s="133" t="s">
        <v>45</v>
      </c>
      <c r="F20" s="133" t="s">
        <v>46</v>
      </c>
      <c r="G20" s="161">
        <v>20</v>
      </c>
      <c r="H20" s="131" t="s">
        <v>47</v>
      </c>
      <c r="I20" s="131" t="s">
        <v>22</v>
      </c>
      <c r="J20" s="132">
        <v>0</v>
      </c>
      <c r="K20" s="136">
        <v>1057112.4799199998</v>
      </c>
      <c r="L20" s="137">
        <v>21142249.598399997</v>
      </c>
      <c r="M20" s="138">
        <v>253706995.18079996</v>
      </c>
      <c r="N20" s="138">
        <v>761120985.54239988</v>
      </c>
      <c r="O20" s="139" t="s">
        <v>112</v>
      </c>
    </row>
    <row r="21" spans="1:15" ht="17.25" customHeight="1" x14ac:dyDescent="0.25">
      <c r="A21" s="133" t="s">
        <v>43</v>
      </c>
      <c r="B21" s="133">
        <v>64</v>
      </c>
      <c r="C21" s="133" t="s">
        <v>479</v>
      </c>
      <c r="D21" s="133" t="s">
        <v>481</v>
      </c>
      <c r="E21" s="133" t="s">
        <v>45</v>
      </c>
      <c r="F21" s="133" t="s">
        <v>46</v>
      </c>
      <c r="G21" s="161">
        <v>20</v>
      </c>
      <c r="H21" s="131" t="s">
        <v>47</v>
      </c>
      <c r="I21" s="131" t="s">
        <v>22</v>
      </c>
      <c r="J21" s="132">
        <v>0</v>
      </c>
      <c r="K21" s="136">
        <v>171101.94959999999</v>
      </c>
      <c r="L21" s="137">
        <v>3422038.9919999996</v>
      </c>
      <c r="M21" s="138">
        <v>41064467.903999999</v>
      </c>
      <c r="N21" s="138">
        <v>123193403.712</v>
      </c>
      <c r="O21" s="139" t="s">
        <v>112</v>
      </c>
    </row>
    <row r="22" spans="1:15" ht="17.25" customHeight="1" x14ac:dyDescent="0.25">
      <c r="A22" s="133" t="s">
        <v>43</v>
      </c>
      <c r="B22" s="133">
        <v>65</v>
      </c>
      <c r="C22" s="133" t="s">
        <v>1</v>
      </c>
      <c r="D22" s="133" t="s">
        <v>480</v>
      </c>
      <c r="E22" s="133" t="s">
        <v>48</v>
      </c>
      <c r="F22" s="133" t="s">
        <v>49</v>
      </c>
      <c r="G22" s="161">
        <v>20</v>
      </c>
      <c r="H22" s="131" t="s">
        <v>47</v>
      </c>
      <c r="I22" s="131" t="s">
        <v>37</v>
      </c>
      <c r="J22" s="132">
        <v>0</v>
      </c>
      <c r="K22" s="136">
        <v>1057112.4799199998</v>
      </c>
      <c r="L22" s="137">
        <v>21142249.598399997</v>
      </c>
      <c r="M22" s="138">
        <v>253706995.18079996</v>
      </c>
      <c r="N22" s="138">
        <v>761120985.54239988</v>
      </c>
      <c r="O22" s="139" t="s">
        <v>112</v>
      </c>
    </row>
    <row r="23" spans="1:15" ht="17.25" customHeight="1" x14ac:dyDescent="0.25">
      <c r="A23" s="133" t="s">
        <v>43</v>
      </c>
      <c r="B23" s="133">
        <v>66</v>
      </c>
      <c r="C23" s="133" t="s">
        <v>479</v>
      </c>
      <c r="D23" s="133" t="s">
        <v>481</v>
      </c>
      <c r="E23" s="133" t="s">
        <v>48</v>
      </c>
      <c r="F23" s="133" t="s">
        <v>49</v>
      </c>
      <c r="G23" s="161">
        <v>20</v>
      </c>
      <c r="H23" s="131" t="s">
        <v>47</v>
      </c>
      <c r="I23" s="131" t="s">
        <v>37</v>
      </c>
      <c r="J23" s="132">
        <v>0</v>
      </c>
      <c r="K23" s="136">
        <v>171101.94959999999</v>
      </c>
      <c r="L23" s="137">
        <v>3422038.9919999996</v>
      </c>
      <c r="M23" s="138">
        <v>41064467.903999999</v>
      </c>
      <c r="N23" s="138">
        <v>123193403.712</v>
      </c>
      <c r="O23" s="139" t="s">
        <v>112</v>
      </c>
    </row>
    <row r="24" spans="1:15" ht="17.25" customHeight="1" x14ac:dyDescent="0.25">
      <c r="A24" s="133" t="s">
        <v>43</v>
      </c>
      <c r="B24" s="133">
        <v>67</v>
      </c>
      <c r="C24" s="133" t="s">
        <v>1</v>
      </c>
      <c r="D24" s="133" t="s">
        <v>480</v>
      </c>
      <c r="E24" s="133" t="s">
        <v>45</v>
      </c>
      <c r="F24" s="133" t="s">
        <v>46</v>
      </c>
      <c r="G24" s="161">
        <v>24</v>
      </c>
      <c r="H24" s="131" t="s">
        <v>51</v>
      </c>
      <c r="I24" s="131" t="s">
        <v>27</v>
      </c>
      <c r="J24" s="132">
        <v>0</v>
      </c>
      <c r="K24" s="136">
        <v>1019358.4627800001</v>
      </c>
      <c r="L24" s="137">
        <v>24464603.106720001</v>
      </c>
      <c r="M24" s="138">
        <v>293575237.28064001</v>
      </c>
      <c r="N24" s="138">
        <v>807331902.52175999</v>
      </c>
      <c r="O24" s="139" t="s">
        <v>491</v>
      </c>
    </row>
    <row r="25" spans="1:15" ht="17.25" customHeight="1" x14ac:dyDescent="0.25">
      <c r="A25" s="133" t="s">
        <v>43</v>
      </c>
      <c r="B25" s="133">
        <v>68</v>
      </c>
      <c r="C25" s="133" t="s">
        <v>479</v>
      </c>
      <c r="D25" s="133" t="s">
        <v>481</v>
      </c>
      <c r="E25" s="133" t="s">
        <v>45</v>
      </c>
      <c r="F25" s="133" t="s">
        <v>46</v>
      </c>
      <c r="G25" s="161">
        <v>24</v>
      </c>
      <c r="H25" s="131" t="s">
        <v>51</v>
      </c>
      <c r="I25" s="131" t="s">
        <v>27</v>
      </c>
      <c r="J25" s="132">
        <v>0</v>
      </c>
      <c r="K25" s="136">
        <v>171101.94959999999</v>
      </c>
      <c r="L25" s="137">
        <v>4106446.7903999998</v>
      </c>
      <c r="M25" s="138">
        <v>49277361.484799996</v>
      </c>
      <c r="N25" s="138">
        <v>135512744.08319998</v>
      </c>
      <c r="O25" s="139" t="s">
        <v>491</v>
      </c>
    </row>
    <row r="26" spans="1:15" ht="17.25" customHeight="1" x14ac:dyDescent="0.25">
      <c r="A26" s="133" t="s">
        <v>43</v>
      </c>
      <c r="B26" s="133">
        <v>69</v>
      </c>
      <c r="C26" s="133" t="s">
        <v>1</v>
      </c>
      <c r="D26" s="133" t="s">
        <v>480</v>
      </c>
      <c r="E26" s="133" t="s">
        <v>52</v>
      </c>
      <c r="F26" s="133" t="s">
        <v>53</v>
      </c>
      <c r="G26" s="161">
        <v>28</v>
      </c>
      <c r="H26" s="131" t="s">
        <v>51</v>
      </c>
      <c r="I26" s="131" t="s">
        <v>27</v>
      </c>
      <c r="J26" s="132">
        <v>1</v>
      </c>
      <c r="K26" s="136">
        <v>1558701.5647800001</v>
      </c>
      <c r="L26" s="137">
        <v>43643643.813840002</v>
      </c>
      <c r="M26" s="138">
        <v>523723725.76608002</v>
      </c>
      <c r="N26" s="138">
        <v>785585588.64912009</v>
      </c>
      <c r="O26" s="139" t="s">
        <v>28</v>
      </c>
    </row>
    <row r="27" spans="1:15" ht="17.25" customHeight="1" x14ac:dyDescent="0.25">
      <c r="A27" s="133" t="s">
        <v>43</v>
      </c>
      <c r="B27" s="133">
        <v>70</v>
      </c>
      <c r="C27" s="133" t="s">
        <v>479</v>
      </c>
      <c r="D27" s="133" t="s">
        <v>481</v>
      </c>
      <c r="E27" s="133" t="s">
        <v>52</v>
      </c>
      <c r="F27" s="133" t="s">
        <v>53</v>
      </c>
      <c r="G27" s="161">
        <v>28</v>
      </c>
      <c r="H27" s="131" t="s">
        <v>51</v>
      </c>
      <c r="I27" s="131" t="s">
        <v>27</v>
      </c>
      <c r="J27" s="132">
        <v>1</v>
      </c>
      <c r="K27" s="136">
        <v>342203.89919999999</v>
      </c>
      <c r="L27" s="137">
        <v>9581709.1776000001</v>
      </c>
      <c r="M27" s="138">
        <v>114980510.1312</v>
      </c>
      <c r="N27" s="138">
        <v>172470765.19679999</v>
      </c>
      <c r="O27" s="139" t="s">
        <v>28</v>
      </c>
    </row>
    <row r="28" spans="1:15" ht="17.25" customHeight="1" x14ac:dyDescent="0.25">
      <c r="A28" s="133" t="s">
        <v>43</v>
      </c>
      <c r="B28" s="133">
        <v>71</v>
      </c>
      <c r="C28" s="133" t="s">
        <v>1</v>
      </c>
      <c r="D28" s="133" t="s">
        <v>480</v>
      </c>
      <c r="E28" s="133" t="s">
        <v>48</v>
      </c>
      <c r="F28" s="133" t="s">
        <v>40</v>
      </c>
      <c r="G28" s="161">
        <v>30</v>
      </c>
      <c r="H28" s="131" t="s">
        <v>47</v>
      </c>
      <c r="I28" s="131" t="s">
        <v>22</v>
      </c>
      <c r="J28" s="132">
        <v>0</v>
      </c>
      <c r="K28" s="136">
        <v>1019358.4627800001</v>
      </c>
      <c r="L28" s="137">
        <v>30580753.883400001</v>
      </c>
      <c r="M28" s="138">
        <v>366969046.60080004</v>
      </c>
      <c r="N28" s="138">
        <v>733938093.20160007</v>
      </c>
      <c r="O28" s="139" t="s">
        <v>31</v>
      </c>
    </row>
    <row r="29" spans="1:15" ht="17.25" customHeight="1" x14ac:dyDescent="0.25">
      <c r="A29" s="133" t="s">
        <v>43</v>
      </c>
      <c r="B29" s="133">
        <v>72</v>
      </c>
      <c r="C29" s="133" t="s">
        <v>479</v>
      </c>
      <c r="D29" s="133" t="s">
        <v>481</v>
      </c>
      <c r="E29" s="133" t="s">
        <v>48</v>
      </c>
      <c r="F29" s="133" t="s">
        <v>40</v>
      </c>
      <c r="G29" s="161">
        <v>30</v>
      </c>
      <c r="H29" s="131" t="s">
        <v>47</v>
      </c>
      <c r="I29" s="131" t="s">
        <v>22</v>
      </c>
      <c r="J29" s="132">
        <v>0</v>
      </c>
      <c r="K29" s="136">
        <v>171101.94959999999</v>
      </c>
      <c r="L29" s="137">
        <v>5133058.4879999999</v>
      </c>
      <c r="M29" s="138">
        <v>61596701.855999999</v>
      </c>
      <c r="N29" s="138">
        <v>123193403.712</v>
      </c>
      <c r="O29" s="139" t="s">
        <v>31</v>
      </c>
    </row>
    <row r="30" spans="1:15" ht="17.25" customHeight="1" x14ac:dyDescent="0.25">
      <c r="A30" s="133" t="s">
        <v>43</v>
      </c>
      <c r="B30" s="133">
        <v>73</v>
      </c>
      <c r="C30" s="133" t="s">
        <v>1</v>
      </c>
      <c r="D30" s="133" t="s">
        <v>484</v>
      </c>
      <c r="E30" s="133" t="s">
        <v>54</v>
      </c>
      <c r="F30" s="133" t="s">
        <v>55</v>
      </c>
      <c r="G30" s="161">
        <v>20</v>
      </c>
      <c r="H30" s="131" t="s">
        <v>26</v>
      </c>
      <c r="I30" s="131" t="s">
        <v>27</v>
      </c>
      <c r="J30" s="132">
        <v>0</v>
      </c>
      <c r="K30" s="136">
        <v>1171722.8890949998</v>
      </c>
      <c r="L30" s="137">
        <v>23434457.781899996</v>
      </c>
      <c r="M30" s="138">
        <v>281213493.38279998</v>
      </c>
      <c r="N30" s="138">
        <v>773337106.80269992</v>
      </c>
      <c r="O30" s="139" t="s">
        <v>491</v>
      </c>
    </row>
    <row r="31" spans="1:15" ht="17.25" customHeight="1" x14ac:dyDescent="0.25">
      <c r="A31" s="133" t="s">
        <v>43</v>
      </c>
      <c r="B31" s="133">
        <v>74</v>
      </c>
      <c r="C31" s="133" t="s">
        <v>479</v>
      </c>
      <c r="D31" s="133" t="s">
        <v>481</v>
      </c>
      <c r="E31" s="133" t="s">
        <v>54</v>
      </c>
      <c r="F31" s="133" t="s">
        <v>55</v>
      </c>
      <c r="G31" s="161">
        <v>20</v>
      </c>
      <c r="H31" s="131" t="s">
        <v>26</v>
      </c>
      <c r="I31" s="131" t="s">
        <v>27</v>
      </c>
      <c r="J31" s="132">
        <v>0</v>
      </c>
      <c r="K31" s="136">
        <v>171101.94959999999</v>
      </c>
      <c r="L31" s="137">
        <v>3422038.9919999996</v>
      </c>
      <c r="M31" s="138">
        <v>41064467.903999999</v>
      </c>
      <c r="N31" s="138">
        <v>112927286.736</v>
      </c>
      <c r="O31" s="139" t="s">
        <v>491</v>
      </c>
    </row>
    <row r="32" spans="1:15" ht="17.25" customHeight="1" x14ac:dyDescent="0.25">
      <c r="A32" s="133" t="s">
        <v>43</v>
      </c>
      <c r="B32" s="133">
        <v>75</v>
      </c>
      <c r="C32" s="133" t="s">
        <v>479</v>
      </c>
      <c r="D32" s="133" t="s">
        <v>481</v>
      </c>
      <c r="E32" s="133" t="s">
        <v>54</v>
      </c>
      <c r="F32" s="133" t="s">
        <v>55</v>
      </c>
      <c r="G32" s="161">
        <v>20</v>
      </c>
      <c r="H32" s="131" t="s">
        <v>26</v>
      </c>
      <c r="I32" s="131" t="s">
        <v>27</v>
      </c>
      <c r="J32" s="132">
        <v>0</v>
      </c>
      <c r="K32" s="136">
        <v>171101.94959999999</v>
      </c>
      <c r="L32" s="137">
        <v>3422038.9919999996</v>
      </c>
      <c r="M32" s="138">
        <v>41064467.903999999</v>
      </c>
      <c r="N32" s="138">
        <v>112927286.736</v>
      </c>
      <c r="O32" s="139" t="s">
        <v>491</v>
      </c>
    </row>
    <row r="33" spans="1:15" ht="17.25" customHeight="1" x14ac:dyDescent="0.25">
      <c r="A33" s="133" t="s">
        <v>43</v>
      </c>
      <c r="B33" s="133">
        <v>76</v>
      </c>
      <c r="C33" s="133" t="s">
        <v>1</v>
      </c>
      <c r="D33" s="133" t="s">
        <v>480</v>
      </c>
      <c r="E33" s="133" t="s">
        <v>56</v>
      </c>
      <c r="F33" s="133" t="s">
        <v>61</v>
      </c>
      <c r="G33" s="161">
        <v>20</v>
      </c>
      <c r="H33" s="131" t="s">
        <v>50</v>
      </c>
      <c r="I33" s="131" t="s">
        <v>22</v>
      </c>
      <c r="J33" s="132">
        <v>0</v>
      </c>
      <c r="K33" s="136">
        <v>1057112.4799199998</v>
      </c>
      <c r="L33" s="137">
        <v>21142249.598399997</v>
      </c>
      <c r="M33" s="138">
        <v>253706995.18079996</v>
      </c>
      <c r="N33" s="138">
        <v>761120985.54239988</v>
      </c>
      <c r="O33" s="139" t="s">
        <v>112</v>
      </c>
    </row>
    <row r="34" spans="1:15" ht="17.25" customHeight="1" x14ac:dyDescent="0.25">
      <c r="A34" s="133" t="s">
        <v>43</v>
      </c>
      <c r="B34" s="133">
        <v>77</v>
      </c>
      <c r="C34" s="133" t="s">
        <v>479</v>
      </c>
      <c r="D34" s="133" t="s">
        <v>481</v>
      </c>
      <c r="E34" s="133" t="s">
        <v>56</v>
      </c>
      <c r="F34" s="133" t="s">
        <v>61</v>
      </c>
      <c r="G34" s="161">
        <v>20</v>
      </c>
      <c r="H34" s="131" t="s">
        <v>50</v>
      </c>
      <c r="I34" s="131" t="s">
        <v>22</v>
      </c>
      <c r="J34" s="132">
        <v>0</v>
      </c>
      <c r="K34" s="136">
        <v>171101.94959999999</v>
      </c>
      <c r="L34" s="137">
        <v>3422038.9919999996</v>
      </c>
      <c r="M34" s="138">
        <v>41064467.903999999</v>
      </c>
      <c r="N34" s="138">
        <v>123193403.712</v>
      </c>
      <c r="O34" s="139" t="s">
        <v>112</v>
      </c>
    </row>
    <row r="35" spans="1:15" ht="17.25" customHeight="1" x14ac:dyDescent="0.25">
      <c r="A35" s="133" t="s">
        <v>43</v>
      </c>
      <c r="B35" s="133">
        <v>78</v>
      </c>
      <c r="C35" s="133" t="s">
        <v>1</v>
      </c>
      <c r="D35" s="133" t="s">
        <v>480</v>
      </c>
      <c r="E35" s="133" t="s">
        <v>59</v>
      </c>
      <c r="F35" s="133" t="s">
        <v>46</v>
      </c>
      <c r="G35" s="161">
        <v>20</v>
      </c>
      <c r="H35" s="131" t="s">
        <v>50</v>
      </c>
      <c r="I35" s="131" t="s">
        <v>37</v>
      </c>
      <c r="J35" s="132">
        <v>0</v>
      </c>
      <c r="K35" s="136">
        <v>1057112.4799199998</v>
      </c>
      <c r="L35" s="137">
        <v>21142249.598399997</v>
      </c>
      <c r="M35" s="138">
        <v>253706995.18079996</v>
      </c>
      <c r="N35" s="138">
        <v>761120985.54239988</v>
      </c>
      <c r="O35" s="139" t="s">
        <v>112</v>
      </c>
    </row>
    <row r="36" spans="1:15" ht="17.25" customHeight="1" x14ac:dyDescent="0.25">
      <c r="A36" s="133" t="s">
        <v>43</v>
      </c>
      <c r="B36" s="133">
        <v>79</v>
      </c>
      <c r="C36" s="133" t="s">
        <v>479</v>
      </c>
      <c r="D36" s="133" t="s">
        <v>481</v>
      </c>
      <c r="E36" s="133" t="s">
        <v>59</v>
      </c>
      <c r="F36" s="133" t="s">
        <v>46</v>
      </c>
      <c r="G36" s="161">
        <v>20</v>
      </c>
      <c r="H36" s="131" t="s">
        <v>50</v>
      </c>
      <c r="I36" s="131" t="s">
        <v>37</v>
      </c>
      <c r="J36" s="132">
        <v>0</v>
      </c>
      <c r="K36" s="136">
        <v>171101.94959999999</v>
      </c>
      <c r="L36" s="137">
        <v>3422038.9919999996</v>
      </c>
      <c r="M36" s="138">
        <v>41064467.903999999</v>
      </c>
      <c r="N36" s="138">
        <v>123193403.712</v>
      </c>
      <c r="O36" s="139" t="s">
        <v>112</v>
      </c>
    </row>
    <row r="37" spans="1:15" ht="17.25" customHeight="1" x14ac:dyDescent="0.25">
      <c r="A37" s="133" t="s">
        <v>43</v>
      </c>
      <c r="B37" s="133">
        <v>80</v>
      </c>
      <c r="C37" s="133" t="s">
        <v>1</v>
      </c>
      <c r="D37" s="133" t="s">
        <v>480</v>
      </c>
      <c r="E37" s="133" t="s">
        <v>60</v>
      </c>
      <c r="F37" s="133" t="s">
        <v>40</v>
      </c>
      <c r="G37" s="161">
        <v>15</v>
      </c>
      <c r="H37" s="131" t="s">
        <v>50</v>
      </c>
      <c r="I37" s="131" t="s">
        <v>37</v>
      </c>
      <c r="J37" s="132">
        <v>0</v>
      </c>
      <c r="K37" s="136">
        <v>1057112.4799199998</v>
      </c>
      <c r="L37" s="137">
        <v>15856687.198799998</v>
      </c>
      <c r="M37" s="138">
        <v>190280246.38559997</v>
      </c>
      <c r="N37" s="138">
        <v>570840739.15679991</v>
      </c>
      <c r="O37" s="139" t="s">
        <v>112</v>
      </c>
    </row>
    <row r="38" spans="1:15" ht="17.25" customHeight="1" x14ac:dyDescent="0.25">
      <c r="A38" s="133" t="s">
        <v>43</v>
      </c>
      <c r="B38" s="133">
        <v>81</v>
      </c>
      <c r="C38" s="133" t="s">
        <v>479</v>
      </c>
      <c r="D38" s="133" t="s">
        <v>481</v>
      </c>
      <c r="E38" s="133" t="s">
        <v>60</v>
      </c>
      <c r="F38" s="133" t="s">
        <v>40</v>
      </c>
      <c r="G38" s="161">
        <v>15</v>
      </c>
      <c r="H38" s="131" t="s">
        <v>50</v>
      </c>
      <c r="I38" s="131" t="s">
        <v>37</v>
      </c>
      <c r="J38" s="132">
        <v>0</v>
      </c>
      <c r="K38" s="136">
        <v>171101.94959999999</v>
      </c>
      <c r="L38" s="137">
        <v>2566529.2439999999</v>
      </c>
      <c r="M38" s="138">
        <v>30798350.927999999</v>
      </c>
      <c r="N38" s="138">
        <v>92395052.783999994</v>
      </c>
      <c r="O38" s="139" t="s">
        <v>112</v>
      </c>
    </row>
    <row r="39" spans="1:15" ht="17.25" customHeight="1" x14ac:dyDescent="0.25">
      <c r="A39" s="133" t="s">
        <v>43</v>
      </c>
      <c r="B39" s="133">
        <v>82</v>
      </c>
      <c r="C39" s="133" t="s">
        <v>1</v>
      </c>
      <c r="D39" s="133" t="s">
        <v>484</v>
      </c>
      <c r="E39" s="133" t="s">
        <v>56</v>
      </c>
      <c r="F39" s="133" t="s">
        <v>61</v>
      </c>
      <c r="G39" s="161">
        <v>15</v>
      </c>
      <c r="H39" s="131" t="s">
        <v>26</v>
      </c>
      <c r="I39" s="131" t="s">
        <v>27</v>
      </c>
      <c r="J39" s="132">
        <v>0</v>
      </c>
      <c r="K39" s="136">
        <v>1171722.889095</v>
      </c>
      <c r="L39" s="137">
        <v>17575843.336424999</v>
      </c>
      <c r="M39" s="138">
        <v>210910120.03709999</v>
      </c>
      <c r="N39" s="138">
        <v>632730360.11129999</v>
      </c>
      <c r="O39" s="139" t="s">
        <v>112</v>
      </c>
    </row>
    <row r="40" spans="1:15" ht="17.25" customHeight="1" x14ac:dyDescent="0.25">
      <c r="A40" s="133" t="s">
        <v>43</v>
      </c>
      <c r="B40" s="133">
        <v>83</v>
      </c>
      <c r="C40" s="133" t="s">
        <v>479</v>
      </c>
      <c r="D40" s="133" t="s">
        <v>481</v>
      </c>
      <c r="E40" s="133" t="s">
        <v>56</v>
      </c>
      <c r="F40" s="133" t="s">
        <v>61</v>
      </c>
      <c r="G40" s="161">
        <v>15</v>
      </c>
      <c r="H40" s="131" t="s">
        <v>26</v>
      </c>
      <c r="I40" s="131" t="s">
        <v>27</v>
      </c>
      <c r="J40" s="132">
        <v>0</v>
      </c>
      <c r="K40" s="136">
        <v>171101.94959999999</v>
      </c>
      <c r="L40" s="137">
        <v>2566529.2439999999</v>
      </c>
      <c r="M40" s="138">
        <v>30798350.927999999</v>
      </c>
      <c r="N40" s="138">
        <v>92395052.783999994</v>
      </c>
      <c r="O40" s="139" t="s">
        <v>112</v>
      </c>
    </row>
    <row r="41" spans="1:15" ht="17.25" customHeight="1" x14ac:dyDescent="0.25">
      <c r="A41" s="133" t="s">
        <v>43</v>
      </c>
      <c r="B41" s="133">
        <v>84</v>
      </c>
      <c r="C41" s="133" t="s">
        <v>479</v>
      </c>
      <c r="D41" s="133" t="s">
        <v>481</v>
      </c>
      <c r="E41" s="133" t="s">
        <v>56</v>
      </c>
      <c r="F41" s="133" t="s">
        <v>61</v>
      </c>
      <c r="G41" s="161">
        <v>15</v>
      </c>
      <c r="H41" s="131" t="s">
        <v>26</v>
      </c>
      <c r="I41" s="131" t="s">
        <v>27</v>
      </c>
      <c r="J41" s="132">
        <v>0</v>
      </c>
      <c r="K41" s="136">
        <v>171101.94959999999</v>
      </c>
      <c r="L41" s="137">
        <v>2566529.2439999999</v>
      </c>
      <c r="M41" s="138">
        <v>30798350.927999999</v>
      </c>
      <c r="N41" s="138">
        <v>92395052.783999994</v>
      </c>
      <c r="O41" s="139" t="s">
        <v>112</v>
      </c>
    </row>
    <row r="42" spans="1:15" ht="17.25" customHeight="1" x14ac:dyDescent="0.25">
      <c r="A42" s="133" t="s">
        <v>43</v>
      </c>
      <c r="B42" s="133">
        <v>85</v>
      </c>
      <c r="C42" s="133" t="s">
        <v>1</v>
      </c>
      <c r="D42" s="133" t="s">
        <v>483</v>
      </c>
      <c r="E42" s="133" t="s">
        <v>48</v>
      </c>
      <c r="F42" s="133" t="s">
        <v>61</v>
      </c>
      <c r="G42" s="161">
        <v>56</v>
      </c>
      <c r="H42" s="131" t="s">
        <v>26</v>
      </c>
      <c r="I42" s="131" t="s">
        <v>27</v>
      </c>
      <c r="J42" s="132">
        <v>0</v>
      </c>
      <c r="K42" s="136">
        <v>413883.83732500003</v>
      </c>
      <c r="L42" s="137">
        <v>23177494.8902</v>
      </c>
      <c r="M42" s="138">
        <v>278129938.68239999</v>
      </c>
      <c r="N42" s="138">
        <v>764857331.37660003</v>
      </c>
      <c r="O42" s="139" t="s">
        <v>491</v>
      </c>
    </row>
    <row r="43" spans="1:15" ht="17.25" customHeight="1" x14ac:dyDescent="0.25">
      <c r="A43" s="133" t="s">
        <v>43</v>
      </c>
      <c r="B43" s="133">
        <v>86</v>
      </c>
      <c r="C43" s="133" t="s">
        <v>1</v>
      </c>
      <c r="D43" s="133" t="s">
        <v>483</v>
      </c>
      <c r="E43" s="133" t="s">
        <v>48</v>
      </c>
      <c r="F43" s="133" t="s">
        <v>61</v>
      </c>
      <c r="G43" s="161">
        <v>56</v>
      </c>
      <c r="H43" s="131" t="s">
        <v>26</v>
      </c>
      <c r="I43" s="131" t="s">
        <v>27</v>
      </c>
      <c r="J43" s="132">
        <v>0</v>
      </c>
      <c r="K43" s="136">
        <v>413883.83732500003</v>
      </c>
      <c r="L43" s="137">
        <v>23177494.8902</v>
      </c>
      <c r="M43" s="138">
        <v>278129938.68239999</v>
      </c>
      <c r="N43" s="138">
        <v>764857331.37660003</v>
      </c>
      <c r="O43" s="139" t="s">
        <v>491</v>
      </c>
    </row>
    <row r="44" spans="1:15" ht="17.25" customHeight="1" x14ac:dyDescent="0.25">
      <c r="A44" s="133" t="s">
        <v>43</v>
      </c>
      <c r="B44" s="133">
        <v>87</v>
      </c>
      <c r="C44" s="133" t="s">
        <v>1</v>
      </c>
      <c r="D44" s="133" t="s">
        <v>483</v>
      </c>
      <c r="E44" s="133" t="s">
        <v>62</v>
      </c>
      <c r="F44" s="133" t="s">
        <v>63</v>
      </c>
      <c r="G44" s="161">
        <v>61</v>
      </c>
      <c r="H44" s="131" t="s">
        <v>26</v>
      </c>
      <c r="I44" s="131" t="s">
        <v>27</v>
      </c>
      <c r="J44" s="132">
        <v>0</v>
      </c>
      <c r="K44" s="136">
        <v>413883.83732500009</v>
      </c>
      <c r="L44" s="137">
        <v>25246914.076825004</v>
      </c>
      <c r="M44" s="138">
        <v>302962968.92190003</v>
      </c>
      <c r="N44" s="138">
        <v>757407422.30475008</v>
      </c>
      <c r="O44" s="139" t="s">
        <v>23</v>
      </c>
    </row>
    <row r="45" spans="1:15" ht="17.25" customHeight="1" x14ac:dyDescent="0.25">
      <c r="A45" s="133" t="s">
        <v>43</v>
      </c>
      <c r="B45" s="133">
        <v>88</v>
      </c>
      <c r="C45" s="133" t="s">
        <v>1</v>
      </c>
      <c r="D45" s="133" t="s">
        <v>480</v>
      </c>
      <c r="E45" s="133" t="s">
        <v>57</v>
      </c>
      <c r="F45" s="133" t="s">
        <v>20</v>
      </c>
      <c r="G45" s="161">
        <v>20</v>
      </c>
      <c r="H45" s="131" t="s">
        <v>47</v>
      </c>
      <c r="I45" s="131" t="s">
        <v>22</v>
      </c>
      <c r="J45" s="132">
        <v>0</v>
      </c>
      <c r="K45" s="136">
        <v>1057112.4799199998</v>
      </c>
      <c r="L45" s="137">
        <v>21142249.598399997</v>
      </c>
      <c r="M45" s="138">
        <v>253706995.18079996</v>
      </c>
      <c r="N45" s="138">
        <v>761120985.54239988</v>
      </c>
      <c r="O45" s="139" t="s">
        <v>112</v>
      </c>
    </row>
    <row r="46" spans="1:15" ht="17.25" customHeight="1" x14ac:dyDescent="0.25">
      <c r="A46" s="133" t="s">
        <v>43</v>
      </c>
      <c r="B46" s="133">
        <v>89</v>
      </c>
      <c r="C46" s="133" t="s">
        <v>479</v>
      </c>
      <c r="D46" s="133" t="s">
        <v>481</v>
      </c>
      <c r="E46" s="133" t="s">
        <v>57</v>
      </c>
      <c r="F46" s="133" t="s">
        <v>20</v>
      </c>
      <c r="G46" s="161">
        <v>20</v>
      </c>
      <c r="H46" s="131" t="s">
        <v>47</v>
      </c>
      <c r="I46" s="131" t="s">
        <v>22</v>
      </c>
      <c r="J46" s="132">
        <v>0</v>
      </c>
      <c r="K46" s="136">
        <v>171101.94959999999</v>
      </c>
      <c r="L46" s="137">
        <v>3422038.9919999996</v>
      </c>
      <c r="M46" s="138">
        <v>41064467.903999999</v>
      </c>
      <c r="N46" s="138">
        <v>123193403.712</v>
      </c>
      <c r="O46" s="139" t="s">
        <v>112</v>
      </c>
    </row>
    <row r="47" spans="1:15" ht="17.25" customHeight="1" x14ac:dyDescent="0.25">
      <c r="A47" s="133" t="s">
        <v>43</v>
      </c>
      <c r="B47" s="133">
        <v>90</v>
      </c>
      <c r="C47" s="133" t="s">
        <v>1</v>
      </c>
      <c r="D47" s="133" t="s">
        <v>480</v>
      </c>
      <c r="E47" s="133" t="s">
        <v>48</v>
      </c>
      <c r="F47" s="133" t="s">
        <v>20</v>
      </c>
      <c r="G47" s="161">
        <v>20</v>
      </c>
      <c r="H47" s="131" t="s">
        <v>47</v>
      </c>
      <c r="I47" s="131" t="s">
        <v>37</v>
      </c>
      <c r="J47" s="132">
        <v>0</v>
      </c>
      <c r="K47" s="136">
        <v>1057112.4799199998</v>
      </c>
      <c r="L47" s="137">
        <v>21142249.598399997</v>
      </c>
      <c r="M47" s="138">
        <v>253706995.18079996</v>
      </c>
      <c r="N47" s="138">
        <v>761120985.54239988</v>
      </c>
      <c r="O47" s="139" t="s">
        <v>112</v>
      </c>
    </row>
    <row r="48" spans="1:15" ht="17.25" customHeight="1" x14ac:dyDescent="0.25">
      <c r="A48" s="133" t="s">
        <v>43</v>
      </c>
      <c r="B48" s="133">
        <v>91</v>
      </c>
      <c r="C48" s="133" t="s">
        <v>479</v>
      </c>
      <c r="D48" s="133" t="s">
        <v>481</v>
      </c>
      <c r="E48" s="133" t="s">
        <v>48</v>
      </c>
      <c r="F48" s="133" t="s">
        <v>20</v>
      </c>
      <c r="G48" s="161">
        <v>20</v>
      </c>
      <c r="H48" s="131" t="s">
        <v>47</v>
      </c>
      <c r="I48" s="131" t="s">
        <v>37</v>
      </c>
      <c r="J48" s="132">
        <v>0</v>
      </c>
      <c r="K48" s="136">
        <v>171101.94959999999</v>
      </c>
      <c r="L48" s="137">
        <v>3422038.9919999996</v>
      </c>
      <c r="M48" s="138">
        <v>41064467.903999999</v>
      </c>
      <c r="N48" s="138">
        <v>123193403.712</v>
      </c>
      <c r="O48" s="139" t="s">
        <v>112</v>
      </c>
    </row>
    <row r="49" spans="1:15" ht="17.25" customHeight="1" x14ac:dyDescent="0.25">
      <c r="A49" s="133" t="s">
        <v>43</v>
      </c>
      <c r="B49" s="133">
        <v>92</v>
      </c>
      <c r="C49" s="133" t="s">
        <v>1</v>
      </c>
      <c r="D49" s="133" t="s">
        <v>480</v>
      </c>
      <c r="E49" s="133" t="s">
        <v>65</v>
      </c>
      <c r="F49" s="133" t="s">
        <v>66</v>
      </c>
      <c r="G49" s="161">
        <v>15</v>
      </c>
      <c r="H49" s="131" t="s">
        <v>50</v>
      </c>
      <c r="I49" s="131" t="s">
        <v>37</v>
      </c>
      <c r="J49" s="132">
        <v>0</v>
      </c>
      <c r="K49" s="136">
        <v>1057112.4799199998</v>
      </c>
      <c r="L49" s="137">
        <v>15856687.198799998</v>
      </c>
      <c r="M49" s="138">
        <v>190280246.38559997</v>
      </c>
      <c r="N49" s="138">
        <v>570840739.15679991</v>
      </c>
      <c r="O49" s="139" t="s">
        <v>112</v>
      </c>
    </row>
    <row r="50" spans="1:15" ht="17.25" customHeight="1" x14ac:dyDescent="0.25">
      <c r="A50" s="133" t="s">
        <v>43</v>
      </c>
      <c r="B50" s="133">
        <v>93</v>
      </c>
      <c r="C50" s="133" t="s">
        <v>479</v>
      </c>
      <c r="D50" s="133" t="s">
        <v>481</v>
      </c>
      <c r="E50" s="133" t="s">
        <v>65</v>
      </c>
      <c r="F50" s="133" t="s">
        <v>66</v>
      </c>
      <c r="G50" s="161">
        <v>15</v>
      </c>
      <c r="H50" s="131" t="s">
        <v>50</v>
      </c>
      <c r="I50" s="131" t="s">
        <v>37</v>
      </c>
      <c r="J50" s="132">
        <v>0</v>
      </c>
      <c r="K50" s="136">
        <v>171101.94959999999</v>
      </c>
      <c r="L50" s="137">
        <v>2566529.2439999999</v>
      </c>
      <c r="M50" s="138">
        <v>30798350.927999999</v>
      </c>
      <c r="N50" s="138">
        <v>92395052.783999994</v>
      </c>
      <c r="O50" s="139" t="s">
        <v>112</v>
      </c>
    </row>
    <row r="51" spans="1:15" ht="17.25" customHeight="1" x14ac:dyDescent="0.25">
      <c r="A51" s="133" t="s">
        <v>43</v>
      </c>
      <c r="B51" s="133">
        <v>94</v>
      </c>
      <c r="C51" s="133" t="s">
        <v>1</v>
      </c>
      <c r="D51" s="133" t="s">
        <v>483</v>
      </c>
      <c r="E51" s="133" t="s">
        <v>67</v>
      </c>
      <c r="F51" s="133" t="s">
        <v>66</v>
      </c>
      <c r="G51" s="161">
        <v>40</v>
      </c>
      <c r="H51" s="131" t="s">
        <v>26</v>
      </c>
      <c r="I51" s="131" t="s">
        <v>27</v>
      </c>
      <c r="J51" s="132">
        <v>0</v>
      </c>
      <c r="K51" s="136">
        <v>413883.83732500003</v>
      </c>
      <c r="L51" s="137">
        <v>16555353.493000001</v>
      </c>
      <c r="M51" s="138">
        <v>198664241.91600001</v>
      </c>
      <c r="N51" s="138">
        <v>595992725.74800003</v>
      </c>
      <c r="O51" s="139" t="s">
        <v>112</v>
      </c>
    </row>
    <row r="52" spans="1:15" ht="17.25" customHeight="1" x14ac:dyDescent="0.25">
      <c r="A52" s="133" t="s">
        <v>68</v>
      </c>
      <c r="B52" s="133">
        <v>95</v>
      </c>
      <c r="C52" s="133" t="s">
        <v>1</v>
      </c>
      <c r="D52" s="133" t="s">
        <v>483</v>
      </c>
      <c r="E52" s="133" t="s">
        <v>70</v>
      </c>
      <c r="F52" s="133" t="s">
        <v>130</v>
      </c>
      <c r="G52" s="161">
        <v>52</v>
      </c>
      <c r="H52" s="131" t="s">
        <v>26</v>
      </c>
      <c r="I52" s="131" t="s">
        <v>27</v>
      </c>
      <c r="J52" s="132">
        <v>0</v>
      </c>
      <c r="K52" s="136">
        <v>413883.83732499997</v>
      </c>
      <c r="L52" s="137">
        <v>21521959.540899999</v>
      </c>
      <c r="M52" s="138">
        <v>258263514.49079999</v>
      </c>
      <c r="N52" s="138">
        <v>258263514.49079999</v>
      </c>
      <c r="O52" s="139" t="s">
        <v>30</v>
      </c>
    </row>
    <row r="53" spans="1:15" ht="17.25" customHeight="1" x14ac:dyDescent="0.25">
      <c r="A53" s="133" t="s">
        <v>68</v>
      </c>
      <c r="B53" s="133">
        <v>96</v>
      </c>
      <c r="C53" s="133" t="s">
        <v>1</v>
      </c>
      <c r="D53" s="133" t="s">
        <v>480</v>
      </c>
      <c r="E53" s="133" t="s">
        <v>71</v>
      </c>
      <c r="F53" s="133" t="s">
        <v>20</v>
      </c>
      <c r="G53" s="161">
        <v>20</v>
      </c>
      <c r="H53" s="131" t="s">
        <v>58</v>
      </c>
      <c r="I53" s="131" t="s">
        <v>27</v>
      </c>
      <c r="J53" s="132">
        <v>0</v>
      </c>
      <c r="K53" s="136">
        <v>1057112.4799199998</v>
      </c>
      <c r="L53" s="137">
        <v>21142249.598399997</v>
      </c>
      <c r="M53" s="138">
        <v>253706995.18079996</v>
      </c>
      <c r="N53" s="138">
        <v>253706995.18079996</v>
      </c>
      <c r="O53" s="139" t="s">
        <v>30</v>
      </c>
    </row>
    <row r="54" spans="1:15" ht="17.25" customHeight="1" x14ac:dyDescent="0.25">
      <c r="A54" s="133" t="s">
        <v>68</v>
      </c>
      <c r="B54" s="133">
        <v>97</v>
      </c>
      <c r="C54" s="133" t="s">
        <v>479</v>
      </c>
      <c r="D54" s="133" t="s">
        <v>481</v>
      </c>
      <c r="E54" s="133" t="s">
        <v>71</v>
      </c>
      <c r="F54" s="133" t="s">
        <v>20</v>
      </c>
      <c r="G54" s="161">
        <v>20</v>
      </c>
      <c r="H54" s="131" t="s">
        <v>58</v>
      </c>
      <c r="I54" s="131" t="s">
        <v>27</v>
      </c>
      <c r="J54" s="132">
        <v>0</v>
      </c>
      <c r="K54" s="136">
        <v>171101.94959999999</v>
      </c>
      <c r="L54" s="137">
        <v>3422038.9919999996</v>
      </c>
      <c r="M54" s="138">
        <v>41064467.903999999</v>
      </c>
      <c r="N54" s="138">
        <v>41064467.903999999</v>
      </c>
      <c r="O54" s="139" t="s">
        <v>30</v>
      </c>
    </row>
    <row r="55" spans="1:15" ht="17.25" customHeight="1" x14ac:dyDescent="0.25">
      <c r="A55" s="133" t="s">
        <v>68</v>
      </c>
      <c r="B55" s="133">
        <v>98</v>
      </c>
      <c r="C55" s="133" t="s">
        <v>1</v>
      </c>
      <c r="D55" s="133" t="s">
        <v>483</v>
      </c>
      <c r="E55" s="133" t="s">
        <v>69</v>
      </c>
      <c r="F55" s="133" t="s">
        <v>72</v>
      </c>
      <c r="G55" s="161">
        <v>45</v>
      </c>
      <c r="H55" s="131" t="s">
        <v>26</v>
      </c>
      <c r="I55" s="131" t="s">
        <v>27</v>
      </c>
      <c r="J55" s="132">
        <v>0</v>
      </c>
      <c r="K55" s="136">
        <v>413883.83732500009</v>
      </c>
      <c r="L55" s="137">
        <v>18624772.679625005</v>
      </c>
      <c r="M55" s="138">
        <v>223497272.15550005</v>
      </c>
      <c r="N55" s="138">
        <v>223497272.15550005</v>
      </c>
      <c r="O55" s="139" t="s">
        <v>30</v>
      </c>
    </row>
    <row r="56" spans="1:15" ht="17.25" customHeight="1" x14ac:dyDescent="0.25">
      <c r="A56" s="133" t="s">
        <v>68</v>
      </c>
      <c r="B56" s="133">
        <v>99</v>
      </c>
      <c r="C56" s="133" t="s">
        <v>1</v>
      </c>
      <c r="D56" s="133" t="s">
        <v>483</v>
      </c>
      <c r="E56" s="133" t="s">
        <v>69</v>
      </c>
      <c r="F56" s="133" t="s">
        <v>72</v>
      </c>
      <c r="G56" s="161">
        <v>45</v>
      </c>
      <c r="H56" s="131" t="s">
        <v>26</v>
      </c>
      <c r="I56" s="131" t="s">
        <v>27</v>
      </c>
      <c r="J56" s="132">
        <v>0</v>
      </c>
      <c r="K56" s="136">
        <v>413883.83732500009</v>
      </c>
      <c r="L56" s="137">
        <v>18624772.679625005</v>
      </c>
      <c r="M56" s="138">
        <v>223497272.15550005</v>
      </c>
      <c r="N56" s="138">
        <v>223497272.15550005</v>
      </c>
      <c r="O56" s="139" t="s">
        <v>30</v>
      </c>
    </row>
    <row r="57" spans="1:15" ht="17.25" customHeight="1" x14ac:dyDescent="0.25">
      <c r="A57" s="133" t="s">
        <v>68</v>
      </c>
      <c r="B57" s="133">
        <v>100</v>
      </c>
      <c r="C57" s="133" t="s">
        <v>1</v>
      </c>
      <c r="D57" s="133" t="s">
        <v>480</v>
      </c>
      <c r="E57" s="133" t="s">
        <v>73</v>
      </c>
      <c r="F57" s="133" t="s">
        <v>20</v>
      </c>
      <c r="G57" s="161">
        <v>20</v>
      </c>
      <c r="H57" s="131" t="s">
        <v>74</v>
      </c>
      <c r="I57" s="131" t="s">
        <v>37</v>
      </c>
      <c r="J57" s="132">
        <v>0</v>
      </c>
      <c r="K57" s="136">
        <v>1057112.4799199998</v>
      </c>
      <c r="L57" s="137">
        <v>21142249.598399997</v>
      </c>
      <c r="M57" s="138">
        <v>253706995.18079996</v>
      </c>
      <c r="N57" s="138">
        <v>253706995.18079996</v>
      </c>
      <c r="O57" s="139" t="s">
        <v>30</v>
      </c>
    </row>
    <row r="58" spans="1:15" ht="17.25" customHeight="1" x14ac:dyDescent="0.25">
      <c r="A58" s="133" t="s">
        <v>68</v>
      </c>
      <c r="B58" s="133">
        <v>101</v>
      </c>
      <c r="C58" s="133" t="s">
        <v>479</v>
      </c>
      <c r="D58" s="133" t="s">
        <v>481</v>
      </c>
      <c r="E58" s="133" t="s">
        <v>73</v>
      </c>
      <c r="F58" s="133" t="s">
        <v>20</v>
      </c>
      <c r="G58" s="161">
        <v>20</v>
      </c>
      <c r="H58" s="131" t="s">
        <v>74</v>
      </c>
      <c r="I58" s="131" t="s">
        <v>37</v>
      </c>
      <c r="J58" s="132">
        <v>0</v>
      </c>
      <c r="K58" s="136">
        <v>171101.94959999999</v>
      </c>
      <c r="L58" s="137">
        <v>3422038.9919999996</v>
      </c>
      <c r="M58" s="138">
        <v>41064467.903999999</v>
      </c>
      <c r="N58" s="138">
        <v>41064467.903999999</v>
      </c>
      <c r="O58" s="139" t="s">
        <v>30</v>
      </c>
    </row>
    <row r="59" spans="1:15" ht="17.25" customHeight="1" x14ac:dyDescent="0.25">
      <c r="A59" s="133" t="s">
        <v>75</v>
      </c>
      <c r="B59" s="133">
        <v>102</v>
      </c>
      <c r="C59" s="133" t="s">
        <v>1</v>
      </c>
      <c r="D59" s="133" t="s">
        <v>480</v>
      </c>
      <c r="E59" s="133" t="s">
        <v>76</v>
      </c>
      <c r="F59" s="133" t="s">
        <v>77</v>
      </c>
      <c r="G59" s="161">
        <v>15</v>
      </c>
      <c r="H59" s="131" t="s">
        <v>74</v>
      </c>
      <c r="I59" s="131" t="s">
        <v>37</v>
      </c>
      <c r="J59" s="132">
        <v>0</v>
      </c>
      <c r="K59" s="136">
        <v>1057112.4799199998</v>
      </c>
      <c r="L59" s="137">
        <v>15856687.198799998</v>
      </c>
      <c r="M59" s="138">
        <v>190280246.38559997</v>
      </c>
      <c r="N59" s="138">
        <v>237850307.98199996</v>
      </c>
      <c r="O59" s="139" t="s">
        <v>492</v>
      </c>
    </row>
    <row r="60" spans="1:15" ht="17.25" customHeight="1" x14ac:dyDescent="0.25">
      <c r="A60" s="133" t="s">
        <v>75</v>
      </c>
      <c r="B60" s="133">
        <v>103</v>
      </c>
      <c r="C60" s="133" t="s">
        <v>479</v>
      </c>
      <c r="D60" s="133" t="s">
        <v>481</v>
      </c>
      <c r="E60" s="133" t="s">
        <v>76</v>
      </c>
      <c r="F60" s="133" t="s">
        <v>77</v>
      </c>
      <c r="G60" s="161">
        <v>15</v>
      </c>
      <c r="H60" s="131" t="s">
        <v>74</v>
      </c>
      <c r="I60" s="131" t="s">
        <v>37</v>
      </c>
      <c r="J60" s="132">
        <v>0</v>
      </c>
      <c r="K60" s="136">
        <v>171101.94959999999</v>
      </c>
      <c r="L60" s="137">
        <v>2566529.2439999999</v>
      </c>
      <c r="M60" s="138">
        <v>30798350.927999999</v>
      </c>
      <c r="N60" s="138">
        <v>38497938.659999996</v>
      </c>
      <c r="O60" s="139" t="s">
        <v>492</v>
      </c>
    </row>
    <row r="61" spans="1:15" ht="17.25" customHeight="1" x14ac:dyDescent="0.25">
      <c r="A61" s="133" t="s">
        <v>75</v>
      </c>
      <c r="B61" s="133">
        <v>104</v>
      </c>
      <c r="C61" s="133" t="s">
        <v>1</v>
      </c>
      <c r="D61" s="133" t="s">
        <v>484</v>
      </c>
      <c r="E61" s="133" t="s">
        <v>78</v>
      </c>
      <c r="F61" s="133" t="s">
        <v>79</v>
      </c>
      <c r="G61" s="161">
        <v>15</v>
      </c>
      <c r="H61" s="131" t="s">
        <v>26</v>
      </c>
      <c r="I61" s="131" t="s">
        <v>27</v>
      </c>
      <c r="J61" s="132">
        <v>0</v>
      </c>
      <c r="K61" s="136">
        <v>1171722.889095</v>
      </c>
      <c r="L61" s="137">
        <v>17575843.336424999</v>
      </c>
      <c r="M61" s="138">
        <v>210910120.03709999</v>
      </c>
      <c r="N61" s="138">
        <v>263637650.04637498</v>
      </c>
      <c r="O61" s="139" t="s">
        <v>492</v>
      </c>
    </row>
    <row r="62" spans="1:15" ht="17.25" customHeight="1" x14ac:dyDescent="0.25">
      <c r="A62" s="133" t="s">
        <v>75</v>
      </c>
      <c r="B62" s="133">
        <v>105</v>
      </c>
      <c r="C62" s="133" t="s">
        <v>479</v>
      </c>
      <c r="D62" s="133" t="s">
        <v>481</v>
      </c>
      <c r="E62" s="133" t="s">
        <v>78</v>
      </c>
      <c r="F62" s="133" t="s">
        <v>79</v>
      </c>
      <c r="G62" s="161">
        <v>15</v>
      </c>
      <c r="H62" s="131" t="s">
        <v>26</v>
      </c>
      <c r="I62" s="131" t="s">
        <v>27</v>
      </c>
      <c r="J62" s="132">
        <v>0</v>
      </c>
      <c r="K62" s="136">
        <v>171101.94959999999</v>
      </c>
      <c r="L62" s="137">
        <v>2566529.2439999999</v>
      </c>
      <c r="M62" s="138">
        <v>30798350.927999999</v>
      </c>
      <c r="N62" s="138">
        <v>38497938.659999996</v>
      </c>
      <c r="O62" s="139" t="s">
        <v>492</v>
      </c>
    </row>
    <row r="63" spans="1:15" ht="17.25" customHeight="1" x14ac:dyDescent="0.25">
      <c r="A63" s="133" t="s">
        <v>75</v>
      </c>
      <c r="B63" s="133">
        <v>106</v>
      </c>
      <c r="C63" s="133" t="s">
        <v>479</v>
      </c>
      <c r="D63" s="133" t="s">
        <v>481</v>
      </c>
      <c r="E63" s="133" t="s">
        <v>78</v>
      </c>
      <c r="F63" s="133" t="s">
        <v>79</v>
      </c>
      <c r="G63" s="161">
        <v>15</v>
      </c>
      <c r="H63" s="131" t="s">
        <v>26</v>
      </c>
      <c r="I63" s="131" t="s">
        <v>27</v>
      </c>
      <c r="J63" s="132">
        <v>0</v>
      </c>
      <c r="K63" s="136">
        <v>171101.94959999999</v>
      </c>
      <c r="L63" s="137">
        <v>2566529.2439999999</v>
      </c>
      <c r="M63" s="138">
        <v>30798350.927999999</v>
      </c>
      <c r="N63" s="138">
        <v>38497938.659999996</v>
      </c>
      <c r="O63" s="139" t="s">
        <v>492</v>
      </c>
    </row>
    <row r="64" spans="1:15" ht="17.25" customHeight="1" x14ac:dyDescent="0.25">
      <c r="A64" s="133" t="s">
        <v>75</v>
      </c>
      <c r="B64" s="133">
        <v>107</v>
      </c>
      <c r="C64" s="133" t="s">
        <v>1</v>
      </c>
      <c r="D64" s="133" t="s">
        <v>480</v>
      </c>
      <c r="E64" s="133" t="s">
        <v>80</v>
      </c>
      <c r="F64" s="133" t="s">
        <v>81</v>
      </c>
      <c r="G64" s="161">
        <v>20</v>
      </c>
      <c r="H64" s="131" t="s">
        <v>58</v>
      </c>
      <c r="I64" s="131" t="s">
        <v>37</v>
      </c>
      <c r="J64" s="132">
        <v>0</v>
      </c>
      <c r="K64" s="136">
        <v>1057112.4799199998</v>
      </c>
      <c r="L64" s="137">
        <v>21142249.598399997</v>
      </c>
      <c r="M64" s="138">
        <v>253706995.18079996</v>
      </c>
      <c r="N64" s="138">
        <v>253706995.18079996</v>
      </c>
      <c r="O64" s="139" t="s">
        <v>30</v>
      </c>
    </row>
    <row r="65" spans="1:15" ht="17.25" customHeight="1" x14ac:dyDescent="0.25">
      <c r="A65" s="133" t="s">
        <v>75</v>
      </c>
      <c r="B65" s="133">
        <v>108</v>
      </c>
      <c r="C65" s="133" t="s">
        <v>479</v>
      </c>
      <c r="D65" s="133" t="s">
        <v>481</v>
      </c>
      <c r="E65" s="133" t="s">
        <v>80</v>
      </c>
      <c r="F65" s="133" t="s">
        <v>81</v>
      </c>
      <c r="G65" s="161">
        <v>20</v>
      </c>
      <c r="H65" s="131" t="s">
        <v>58</v>
      </c>
      <c r="I65" s="131" t="s">
        <v>37</v>
      </c>
      <c r="J65" s="132">
        <v>0</v>
      </c>
      <c r="K65" s="136">
        <v>171101.94959999999</v>
      </c>
      <c r="L65" s="137">
        <v>3422038.9919999996</v>
      </c>
      <c r="M65" s="138">
        <v>41064467.903999999</v>
      </c>
      <c r="N65" s="138">
        <v>41064467.903999999</v>
      </c>
      <c r="O65" s="139" t="s">
        <v>30</v>
      </c>
    </row>
    <row r="66" spans="1:15" ht="17.25" customHeight="1" x14ac:dyDescent="0.25">
      <c r="A66" s="133" t="s">
        <v>75</v>
      </c>
      <c r="B66" s="133">
        <v>109</v>
      </c>
      <c r="C66" s="133" t="s">
        <v>1</v>
      </c>
      <c r="D66" s="133" t="s">
        <v>480</v>
      </c>
      <c r="E66" s="133" t="s">
        <v>78</v>
      </c>
      <c r="F66" s="133" t="s">
        <v>79</v>
      </c>
      <c r="G66" s="161">
        <v>20</v>
      </c>
      <c r="H66" s="131" t="s">
        <v>74</v>
      </c>
      <c r="I66" s="131" t="s">
        <v>37</v>
      </c>
      <c r="J66" s="132">
        <v>0</v>
      </c>
      <c r="K66" s="136">
        <v>1057112.4799199998</v>
      </c>
      <c r="L66" s="137">
        <v>21142249.598399997</v>
      </c>
      <c r="M66" s="138">
        <v>253706995.18079996</v>
      </c>
      <c r="N66" s="138">
        <v>253706995.18079996</v>
      </c>
      <c r="O66" s="139" t="s">
        <v>30</v>
      </c>
    </row>
    <row r="67" spans="1:15" ht="17.25" customHeight="1" x14ac:dyDescent="0.25">
      <c r="A67" s="133" t="s">
        <v>75</v>
      </c>
      <c r="B67" s="133">
        <v>110</v>
      </c>
      <c r="C67" s="133" t="s">
        <v>479</v>
      </c>
      <c r="D67" s="133" t="s">
        <v>481</v>
      </c>
      <c r="E67" s="133" t="s">
        <v>78</v>
      </c>
      <c r="F67" s="133" t="s">
        <v>79</v>
      </c>
      <c r="G67" s="161">
        <v>20</v>
      </c>
      <c r="H67" s="131" t="s">
        <v>74</v>
      </c>
      <c r="I67" s="131" t="s">
        <v>37</v>
      </c>
      <c r="J67" s="132">
        <v>0</v>
      </c>
      <c r="K67" s="136">
        <v>171101.94959999999</v>
      </c>
      <c r="L67" s="137">
        <v>3422038.9919999996</v>
      </c>
      <c r="M67" s="138">
        <v>41064467.903999999</v>
      </c>
      <c r="N67" s="138">
        <v>41064467.903999999</v>
      </c>
      <c r="O67" s="139" t="s">
        <v>30</v>
      </c>
    </row>
    <row r="68" spans="1:15" ht="17.25" customHeight="1" x14ac:dyDescent="0.25">
      <c r="A68" s="133" t="s">
        <v>75</v>
      </c>
      <c r="B68" s="133">
        <v>111</v>
      </c>
      <c r="C68" s="133" t="s">
        <v>1</v>
      </c>
      <c r="D68" s="133" t="s">
        <v>480</v>
      </c>
      <c r="E68" s="133" t="s">
        <v>80</v>
      </c>
      <c r="F68" s="133" t="s">
        <v>81</v>
      </c>
      <c r="G68" s="161">
        <v>15</v>
      </c>
      <c r="H68" s="131" t="s">
        <v>74</v>
      </c>
      <c r="I68" s="131" t="s">
        <v>37</v>
      </c>
      <c r="J68" s="132">
        <v>0</v>
      </c>
      <c r="K68" s="136">
        <v>1057112.4799199998</v>
      </c>
      <c r="L68" s="137">
        <v>15856687.198799998</v>
      </c>
      <c r="M68" s="138">
        <v>190280246.38559997</v>
      </c>
      <c r="N68" s="138">
        <v>237850307.98199996</v>
      </c>
      <c r="O68" s="139" t="s">
        <v>492</v>
      </c>
    </row>
    <row r="69" spans="1:15" ht="17.25" customHeight="1" x14ac:dyDescent="0.25">
      <c r="A69" s="133" t="s">
        <v>75</v>
      </c>
      <c r="B69" s="133">
        <v>112</v>
      </c>
      <c r="C69" s="133" t="s">
        <v>479</v>
      </c>
      <c r="D69" s="133" t="s">
        <v>481</v>
      </c>
      <c r="E69" s="133" t="s">
        <v>80</v>
      </c>
      <c r="F69" s="133" t="s">
        <v>81</v>
      </c>
      <c r="G69" s="161">
        <v>15</v>
      </c>
      <c r="H69" s="131" t="s">
        <v>74</v>
      </c>
      <c r="I69" s="131" t="s">
        <v>37</v>
      </c>
      <c r="J69" s="132">
        <v>0</v>
      </c>
      <c r="K69" s="136">
        <v>171101.94959999999</v>
      </c>
      <c r="L69" s="137">
        <v>2566529.2439999999</v>
      </c>
      <c r="M69" s="138">
        <v>30798350.927999999</v>
      </c>
      <c r="N69" s="138">
        <v>38497938.659999996</v>
      </c>
      <c r="O69" s="139" t="s">
        <v>492</v>
      </c>
    </row>
    <row r="70" spans="1:15" ht="17.25" customHeight="1" x14ac:dyDescent="0.25">
      <c r="A70" s="133" t="s">
        <v>75</v>
      </c>
      <c r="B70" s="133">
        <v>113</v>
      </c>
      <c r="C70" s="133" t="s">
        <v>1</v>
      </c>
      <c r="D70" s="133" t="s">
        <v>480</v>
      </c>
      <c r="E70" s="133" t="s">
        <v>78</v>
      </c>
      <c r="F70" s="133" t="s">
        <v>79</v>
      </c>
      <c r="G70" s="161">
        <v>15</v>
      </c>
      <c r="H70" s="131" t="s">
        <v>74</v>
      </c>
      <c r="I70" s="131" t="s">
        <v>22</v>
      </c>
      <c r="J70" s="132">
        <v>0</v>
      </c>
      <c r="K70" s="136">
        <v>1057112.4799199998</v>
      </c>
      <c r="L70" s="137">
        <v>15856687.198799998</v>
      </c>
      <c r="M70" s="138">
        <v>190280246.38559997</v>
      </c>
      <c r="N70" s="138">
        <v>237850307.98199996</v>
      </c>
      <c r="O70" s="139" t="s">
        <v>492</v>
      </c>
    </row>
    <row r="71" spans="1:15" ht="17.25" customHeight="1" x14ac:dyDescent="0.25">
      <c r="A71" s="133" t="s">
        <v>75</v>
      </c>
      <c r="B71" s="133">
        <v>114</v>
      </c>
      <c r="C71" s="133" t="s">
        <v>479</v>
      </c>
      <c r="D71" s="133" t="s">
        <v>481</v>
      </c>
      <c r="E71" s="133" t="s">
        <v>78</v>
      </c>
      <c r="F71" s="133" t="s">
        <v>79</v>
      </c>
      <c r="G71" s="161">
        <v>15</v>
      </c>
      <c r="H71" s="131" t="s">
        <v>74</v>
      </c>
      <c r="I71" s="131" t="s">
        <v>22</v>
      </c>
      <c r="J71" s="132">
        <v>0</v>
      </c>
      <c r="K71" s="136">
        <v>171101.94959999999</v>
      </c>
      <c r="L71" s="137">
        <v>2566529.2439999999</v>
      </c>
      <c r="M71" s="138">
        <v>30798350.927999999</v>
      </c>
      <c r="N71" s="138">
        <v>38497938.659999996</v>
      </c>
      <c r="O71" s="139" t="s">
        <v>492</v>
      </c>
    </row>
    <row r="72" spans="1:15" ht="17.25" customHeight="1" x14ac:dyDescent="0.25">
      <c r="A72" s="133" t="s">
        <v>75</v>
      </c>
      <c r="B72" s="133">
        <v>115</v>
      </c>
      <c r="C72" s="133" t="s">
        <v>1</v>
      </c>
      <c r="D72" s="133" t="s">
        <v>480</v>
      </c>
      <c r="E72" s="133" t="s">
        <v>82</v>
      </c>
      <c r="F72" s="133" t="s">
        <v>83</v>
      </c>
      <c r="G72" s="161">
        <v>15</v>
      </c>
      <c r="H72" s="131" t="s">
        <v>74</v>
      </c>
      <c r="I72" s="131" t="s">
        <v>37</v>
      </c>
      <c r="J72" s="132">
        <v>0.14000000000000001</v>
      </c>
      <c r="K72" s="136">
        <v>1132620.5141999999</v>
      </c>
      <c r="L72" s="137">
        <v>16989307.713</v>
      </c>
      <c r="M72" s="138">
        <v>203871692.55599999</v>
      </c>
      <c r="N72" s="138">
        <v>254839615.69499999</v>
      </c>
      <c r="O72" s="139" t="s">
        <v>492</v>
      </c>
    </row>
    <row r="73" spans="1:15" ht="17.25" customHeight="1" x14ac:dyDescent="0.25">
      <c r="A73" s="133" t="s">
        <v>75</v>
      </c>
      <c r="B73" s="133">
        <v>116</v>
      </c>
      <c r="C73" s="133" t="s">
        <v>479</v>
      </c>
      <c r="D73" s="133" t="s">
        <v>481</v>
      </c>
      <c r="E73" s="133" t="s">
        <v>82</v>
      </c>
      <c r="F73" s="133" t="s">
        <v>83</v>
      </c>
      <c r="G73" s="161">
        <v>15</v>
      </c>
      <c r="H73" s="131" t="s">
        <v>74</v>
      </c>
      <c r="I73" s="131" t="s">
        <v>37</v>
      </c>
      <c r="J73" s="132">
        <v>0.14000000000000001</v>
      </c>
      <c r="K73" s="136">
        <v>195056.22254400002</v>
      </c>
      <c r="L73" s="137">
        <v>2925843.3381600003</v>
      </c>
      <c r="M73" s="138">
        <v>35110120.057920001</v>
      </c>
      <c r="N73" s="138">
        <v>43887650.072400004</v>
      </c>
      <c r="O73" s="139" t="s">
        <v>492</v>
      </c>
    </row>
    <row r="74" spans="1:15" ht="17.25" customHeight="1" x14ac:dyDescent="0.25">
      <c r="A74" s="133" t="s">
        <v>75</v>
      </c>
      <c r="B74" s="133">
        <v>117</v>
      </c>
      <c r="C74" s="133" t="s">
        <v>1</v>
      </c>
      <c r="D74" s="133" t="s">
        <v>480</v>
      </c>
      <c r="E74" s="133" t="s">
        <v>82</v>
      </c>
      <c r="F74" s="133" t="s">
        <v>83</v>
      </c>
      <c r="G74" s="161">
        <v>15</v>
      </c>
      <c r="H74" s="131" t="s">
        <v>74</v>
      </c>
      <c r="I74" s="131" t="s">
        <v>22</v>
      </c>
      <c r="J74" s="132">
        <v>0.14000000000000001</v>
      </c>
      <c r="K74" s="136">
        <v>1132620.5141999999</v>
      </c>
      <c r="L74" s="137">
        <v>16989307.713</v>
      </c>
      <c r="M74" s="138">
        <v>203871692.55599999</v>
      </c>
      <c r="N74" s="138">
        <v>254839615.69499999</v>
      </c>
      <c r="O74" s="139" t="s">
        <v>492</v>
      </c>
    </row>
    <row r="75" spans="1:15" ht="17.25" customHeight="1" x14ac:dyDescent="0.25">
      <c r="A75" s="133" t="s">
        <v>75</v>
      </c>
      <c r="B75" s="133">
        <v>118</v>
      </c>
      <c r="C75" s="133" t="s">
        <v>479</v>
      </c>
      <c r="D75" s="133" t="s">
        <v>481</v>
      </c>
      <c r="E75" s="133" t="s">
        <v>82</v>
      </c>
      <c r="F75" s="133" t="s">
        <v>83</v>
      </c>
      <c r="G75" s="161">
        <v>15</v>
      </c>
      <c r="H75" s="131" t="s">
        <v>74</v>
      </c>
      <c r="I75" s="131" t="s">
        <v>22</v>
      </c>
      <c r="J75" s="132">
        <v>0.14000000000000001</v>
      </c>
      <c r="K75" s="136">
        <v>195056.22254400002</v>
      </c>
      <c r="L75" s="137">
        <v>2925843.3381600003</v>
      </c>
      <c r="M75" s="138">
        <v>35110120.057920001</v>
      </c>
      <c r="N75" s="138">
        <v>43887650.072400004</v>
      </c>
      <c r="O75" s="139" t="s">
        <v>492</v>
      </c>
    </row>
    <row r="76" spans="1:15" ht="17.25" customHeight="1" x14ac:dyDescent="0.25">
      <c r="A76" s="133" t="s">
        <v>75</v>
      </c>
      <c r="B76" s="133">
        <v>119</v>
      </c>
      <c r="C76" s="133" t="s">
        <v>1</v>
      </c>
      <c r="D76" s="133" t="s">
        <v>480</v>
      </c>
      <c r="E76" s="133" t="s">
        <v>84</v>
      </c>
      <c r="F76" s="133" t="s">
        <v>83</v>
      </c>
      <c r="G76" s="161">
        <v>15</v>
      </c>
      <c r="H76" s="131" t="s">
        <v>58</v>
      </c>
      <c r="I76" s="131" t="s">
        <v>27</v>
      </c>
      <c r="J76" s="132">
        <v>0.14000000000000001</v>
      </c>
      <c r="K76" s="136">
        <v>1132620.5141999999</v>
      </c>
      <c r="L76" s="137">
        <v>16989307.713</v>
      </c>
      <c r="M76" s="138">
        <v>203871692.55599999</v>
      </c>
      <c r="N76" s="138">
        <v>254839615.69499999</v>
      </c>
      <c r="O76" s="139" t="s">
        <v>492</v>
      </c>
    </row>
    <row r="77" spans="1:15" ht="17.25" customHeight="1" x14ac:dyDescent="0.25">
      <c r="A77" s="133" t="s">
        <v>75</v>
      </c>
      <c r="B77" s="133">
        <v>120</v>
      </c>
      <c r="C77" s="133" t="s">
        <v>479</v>
      </c>
      <c r="D77" s="133" t="s">
        <v>481</v>
      </c>
      <c r="E77" s="133" t="s">
        <v>84</v>
      </c>
      <c r="F77" s="133" t="s">
        <v>83</v>
      </c>
      <c r="G77" s="161">
        <v>15</v>
      </c>
      <c r="H77" s="131" t="s">
        <v>58</v>
      </c>
      <c r="I77" s="131" t="s">
        <v>27</v>
      </c>
      <c r="J77" s="132">
        <v>0.14000000000000001</v>
      </c>
      <c r="K77" s="136">
        <v>195056.22254400002</v>
      </c>
      <c r="L77" s="137">
        <v>2925843.3381600003</v>
      </c>
      <c r="M77" s="138">
        <v>35110120.057920001</v>
      </c>
      <c r="N77" s="138">
        <v>43887650.072400004</v>
      </c>
      <c r="O77" s="139" t="s">
        <v>492</v>
      </c>
    </row>
    <row r="78" spans="1:15" ht="17.25" customHeight="1" x14ac:dyDescent="0.25">
      <c r="A78" s="133" t="s">
        <v>85</v>
      </c>
      <c r="B78" s="133">
        <v>121</v>
      </c>
      <c r="C78" s="133" t="s">
        <v>1</v>
      </c>
      <c r="D78" s="133" t="s">
        <v>480</v>
      </c>
      <c r="E78" s="133" t="s">
        <v>86</v>
      </c>
      <c r="F78" s="133" t="s">
        <v>40</v>
      </c>
      <c r="G78" s="161">
        <v>20</v>
      </c>
      <c r="H78" s="131" t="s">
        <v>51</v>
      </c>
      <c r="I78" s="131" t="s">
        <v>27</v>
      </c>
      <c r="J78" s="132">
        <v>0.14000000000000001</v>
      </c>
      <c r="K78" s="136">
        <v>1132620.5141999999</v>
      </c>
      <c r="L78" s="137">
        <v>22652410.283999998</v>
      </c>
      <c r="M78" s="138">
        <v>271828923.40799999</v>
      </c>
      <c r="N78" s="138">
        <v>815486770.22399998</v>
      </c>
      <c r="O78" s="139" t="s">
        <v>112</v>
      </c>
    </row>
    <row r="79" spans="1:15" ht="17.25" customHeight="1" x14ac:dyDescent="0.25">
      <c r="A79" s="133" t="s">
        <v>85</v>
      </c>
      <c r="B79" s="133">
        <v>122</v>
      </c>
      <c r="C79" s="133" t="s">
        <v>479</v>
      </c>
      <c r="D79" s="133" t="s">
        <v>481</v>
      </c>
      <c r="E79" s="133" t="s">
        <v>86</v>
      </c>
      <c r="F79" s="133" t="s">
        <v>40</v>
      </c>
      <c r="G79" s="161">
        <v>20</v>
      </c>
      <c r="H79" s="131" t="s">
        <v>51</v>
      </c>
      <c r="I79" s="131" t="s">
        <v>27</v>
      </c>
      <c r="J79" s="132">
        <v>0.14000000000000001</v>
      </c>
      <c r="K79" s="136">
        <v>195056.22254400002</v>
      </c>
      <c r="L79" s="137">
        <v>3901124.4508800004</v>
      </c>
      <c r="M79" s="138">
        <v>46813493.410560004</v>
      </c>
      <c r="N79" s="138">
        <v>140440480.23168001</v>
      </c>
      <c r="O79" s="139" t="s">
        <v>112</v>
      </c>
    </row>
    <row r="80" spans="1:15" ht="17.25" customHeight="1" x14ac:dyDescent="0.25">
      <c r="A80" s="133" t="s">
        <v>85</v>
      </c>
      <c r="B80" s="133">
        <v>123</v>
      </c>
      <c r="C80" s="133" t="s">
        <v>1</v>
      </c>
      <c r="D80" s="133" t="s">
        <v>484</v>
      </c>
      <c r="E80" s="133" t="s">
        <v>86</v>
      </c>
      <c r="F80" s="133" t="s">
        <v>20</v>
      </c>
      <c r="G80" s="161">
        <v>20</v>
      </c>
      <c r="H80" s="131" t="s">
        <v>26</v>
      </c>
      <c r="I80" s="131" t="s">
        <v>27</v>
      </c>
      <c r="J80" s="132">
        <v>0.14000000000000001</v>
      </c>
      <c r="K80" s="136">
        <v>1247230.9233749998</v>
      </c>
      <c r="L80" s="137">
        <v>24944618.467499997</v>
      </c>
      <c r="M80" s="138">
        <v>299335421.60999995</v>
      </c>
      <c r="N80" s="138">
        <v>748338554.02499986</v>
      </c>
      <c r="O80" s="139" t="s">
        <v>23</v>
      </c>
    </row>
    <row r="81" spans="1:15" ht="17.25" customHeight="1" x14ac:dyDescent="0.25">
      <c r="A81" s="133" t="s">
        <v>85</v>
      </c>
      <c r="B81" s="133">
        <v>124</v>
      </c>
      <c r="C81" s="133" t="s">
        <v>479</v>
      </c>
      <c r="D81" s="133" t="s">
        <v>481</v>
      </c>
      <c r="E81" s="133" t="s">
        <v>86</v>
      </c>
      <c r="F81" s="133" t="s">
        <v>40</v>
      </c>
      <c r="G81" s="161">
        <v>20</v>
      </c>
      <c r="H81" s="131" t="s">
        <v>26</v>
      </c>
      <c r="I81" s="131" t="s">
        <v>27</v>
      </c>
      <c r="J81" s="132">
        <v>0.14000000000000001</v>
      </c>
      <c r="K81" s="136">
        <v>195056.22254400002</v>
      </c>
      <c r="L81" s="137">
        <v>3901124.4508800004</v>
      </c>
      <c r="M81" s="138">
        <v>46813493.410560004</v>
      </c>
      <c r="N81" s="138">
        <v>117033733.52640001</v>
      </c>
      <c r="O81" s="139" t="s">
        <v>23</v>
      </c>
    </row>
    <row r="82" spans="1:15" ht="17.25" customHeight="1" x14ac:dyDescent="0.25">
      <c r="A82" s="133" t="s">
        <v>85</v>
      </c>
      <c r="B82" s="133">
        <v>125</v>
      </c>
      <c r="C82" s="133" t="s">
        <v>479</v>
      </c>
      <c r="D82" s="133" t="s">
        <v>481</v>
      </c>
      <c r="E82" s="133" t="s">
        <v>86</v>
      </c>
      <c r="F82" s="133" t="s">
        <v>40</v>
      </c>
      <c r="G82" s="161">
        <v>20</v>
      </c>
      <c r="H82" s="131" t="s">
        <v>26</v>
      </c>
      <c r="I82" s="131" t="s">
        <v>27</v>
      </c>
      <c r="J82" s="132">
        <v>0.14000000000000001</v>
      </c>
      <c r="K82" s="136">
        <v>195056.22254400002</v>
      </c>
      <c r="L82" s="137">
        <v>3901124.4508800004</v>
      </c>
      <c r="M82" s="138">
        <v>46813493.410560004</v>
      </c>
      <c r="N82" s="138">
        <v>117033733.52640001</v>
      </c>
      <c r="O82" s="139" t="s">
        <v>23</v>
      </c>
    </row>
    <row r="83" spans="1:15" ht="17.25" customHeight="1" x14ac:dyDescent="0.25">
      <c r="A83" s="133" t="s">
        <v>85</v>
      </c>
      <c r="B83" s="133">
        <v>126</v>
      </c>
      <c r="C83" s="133" t="s">
        <v>1</v>
      </c>
      <c r="D83" s="133" t="s">
        <v>480</v>
      </c>
      <c r="E83" s="133" t="s">
        <v>88</v>
      </c>
      <c r="F83" s="133" t="s">
        <v>89</v>
      </c>
      <c r="G83" s="161">
        <v>25</v>
      </c>
      <c r="H83" s="131" t="s">
        <v>36</v>
      </c>
      <c r="I83" s="131" t="s">
        <v>27</v>
      </c>
      <c r="J83" s="132">
        <v>0.14000000000000001</v>
      </c>
      <c r="K83" s="136">
        <v>1094866.49706</v>
      </c>
      <c r="L83" s="137">
        <v>27371662.4265</v>
      </c>
      <c r="M83" s="138">
        <v>328459949.11800003</v>
      </c>
      <c r="N83" s="138">
        <v>739034885.51550007</v>
      </c>
      <c r="O83" s="139" t="s">
        <v>490</v>
      </c>
    </row>
    <row r="84" spans="1:15" ht="17.25" customHeight="1" x14ac:dyDescent="0.25">
      <c r="A84" s="133" t="s">
        <v>85</v>
      </c>
      <c r="B84" s="133">
        <v>127</v>
      </c>
      <c r="C84" s="133" t="s">
        <v>479</v>
      </c>
      <c r="D84" s="133" t="s">
        <v>481</v>
      </c>
      <c r="E84" s="133" t="s">
        <v>88</v>
      </c>
      <c r="F84" s="133" t="s">
        <v>89</v>
      </c>
      <c r="G84" s="161">
        <v>25</v>
      </c>
      <c r="H84" s="131" t="s">
        <v>36</v>
      </c>
      <c r="I84" s="131" t="s">
        <v>27</v>
      </c>
      <c r="J84" s="132">
        <v>0.14000000000000001</v>
      </c>
      <c r="K84" s="136">
        <v>195056.22254399999</v>
      </c>
      <c r="L84" s="137">
        <v>4876405.5636</v>
      </c>
      <c r="M84" s="138">
        <v>58516866.7632</v>
      </c>
      <c r="N84" s="138">
        <v>131662950.2172</v>
      </c>
      <c r="O84" s="139" t="s">
        <v>490</v>
      </c>
    </row>
    <row r="85" spans="1:15" ht="17.25" customHeight="1" x14ac:dyDescent="0.25">
      <c r="A85" s="133" t="s">
        <v>85</v>
      </c>
      <c r="B85" s="133">
        <v>128</v>
      </c>
      <c r="C85" s="133" t="s">
        <v>1</v>
      </c>
      <c r="D85" s="133" t="s">
        <v>480</v>
      </c>
      <c r="E85" s="133" t="s">
        <v>87</v>
      </c>
      <c r="F85" s="133" t="s">
        <v>90</v>
      </c>
      <c r="G85" s="161">
        <v>25</v>
      </c>
      <c r="H85" s="131" t="s">
        <v>51</v>
      </c>
      <c r="I85" s="131" t="s">
        <v>22</v>
      </c>
      <c r="J85" s="132">
        <v>0.14000000000000001</v>
      </c>
      <c r="K85" s="136">
        <v>1094866.49706</v>
      </c>
      <c r="L85" s="137">
        <v>27371662.4265</v>
      </c>
      <c r="M85" s="138">
        <v>328459949.11800003</v>
      </c>
      <c r="N85" s="138">
        <v>739034885.51550007</v>
      </c>
      <c r="O85" s="139" t="s">
        <v>490</v>
      </c>
    </row>
    <row r="86" spans="1:15" ht="17.25" customHeight="1" x14ac:dyDescent="0.25">
      <c r="A86" s="133" t="s">
        <v>85</v>
      </c>
      <c r="B86" s="133">
        <v>129</v>
      </c>
      <c r="C86" s="133" t="s">
        <v>479</v>
      </c>
      <c r="D86" s="133" t="s">
        <v>481</v>
      </c>
      <c r="E86" s="133" t="s">
        <v>87</v>
      </c>
      <c r="F86" s="133" t="s">
        <v>90</v>
      </c>
      <c r="G86" s="161">
        <v>25</v>
      </c>
      <c r="H86" s="131" t="s">
        <v>51</v>
      </c>
      <c r="I86" s="131" t="s">
        <v>22</v>
      </c>
      <c r="J86" s="132">
        <v>0.14000000000000001</v>
      </c>
      <c r="K86" s="136">
        <v>195056.22254399999</v>
      </c>
      <c r="L86" s="137">
        <v>4876405.5636</v>
      </c>
      <c r="M86" s="138">
        <v>58516866.7632</v>
      </c>
      <c r="N86" s="138">
        <v>131662950.2172</v>
      </c>
      <c r="O86" s="139" t="s">
        <v>490</v>
      </c>
    </row>
    <row r="87" spans="1:15" ht="17.25" customHeight="1" x14ac:dyDescent="0.25">
      <c r="A87" s="133" t="s">
        <v>85</v>
      </c>
      <c r="B87" s="133">
        <v>130</v>
      </c>
      <c r="C87" s="133" t="s">
        <v>1</v>
      </c>
      <c r="D87" s="133" t="s">
        <v>480</v>
      </c>
      <c r="E87" s="133" t="s">
        <v>91</v>
      </c>
      <c r="F87" s="133" t="s">
        <v>90</v>
      </c>
      <c r="G87" s="161">
        <v>20</v>
      </c>
      <c r="H87" s="131" t="s">
        <v>36</v>
      </c>
      <c r="I87" s="131" t="s">
        <v>37</v>
      </c>
      <c r="J87" s="132">
        <v>0.14000000000000001</v>
      </c>
      <c r="K87" s="136">
        <v>1132620.5141999999</v>
      </c>
      <c r="L87" s="137">
        <v>22652410.283999998</v>
      </c>
      <c r="M87" s="138">
        <v>271828923.40799999</v>
      </c>
      <c r="N87" s="138">
        <v>815486770.22399998</v>
      </c>
      <c r="O87" s="139" t="s">
        <v>112</v>
      </c>
    </row>
    <row r="88" spans="1:15" ht="17.25" customHeight="1" x14ac:dyDescent="0.25">
      <c r="A88" s="133" t="s">
        <v>85</v>
      </c>
      <c r="B88" s="133">
        <v>131</v>
      </c>
      <c r="C88" s="133" t="s">
        <v>479</v>
      </c>
      <c r="D88" s="133" t="s">
        <v>481</v>
      </c>
      <c r="E88" s="133" t="s">
        <v>91</v>
      </c>
      <c r="F88" s="133" t="s">
        <v>90</v>
      </c>
      <c r="G88" s="161">
        <v>20</v>
      </c>
      <c r="H88" s="131" t="s">
        <v>36</v>
      </c>
      <c r="I88" s="131" t="s">
        <v>37</v>
      </c>
      <c r="J88" s="132">
        <v>0.14000000000000001</v>
      </c>
      <c r="K88" s="136">
        <v>195056.22254400002</v>
      </c>
      <c r="L88" s="137">
        <v>3901124.4508800004</v>
      </c>
      <c r="M88" s="138">
        <v>46813493.410560004</v>
      </c>
      <c r="N88" s="138">
        <v>140440480.23168001</v>
      </c>
      <c r="O88" s="139" t="s">
        <v>112</v>
      </c>
    </row>
    <row r="89" spans="1:15" ht="17.25" customHeight="1" x14ac:dyDescent="0.25">
      <c r="A89" s="133" t="s">
        <v>85</v>
      </c>
      <c r="B89" s="133">
        <v>132</v>
      </c>
      <c r="C89" s="133" t="s">
        <v>1</v>
      </c>
      <c r="D89" s="133" t="s">
        <v>480</v>
      </c>
      <c r="E89" s="133" t="s">
        <v>86</v>
      </c>
      <c r="F89" s="133" t="s">
        <v>90</v>
      </c>
      <c r="G89" s="161">
        <v>25</v>
      </c>
      <c r="H89" s="131" t="s">
        <v>50</v>
      </c>
      <c r="I89" s="131" t="s">
        <v>37</v>
      </c>
      <c r="J89" s="132">
        <v>0.14000000000000001</v>
      </c>
      <c r="K89" s="136">
        <v>1094866.49706</v>
      </c>
      <c r="L89" s="137">
        <v>27371662.4265</v>
      </c>
      <c r="M89" s="138">
        <v>328459949.11800003</v>
      </c>
      <c r="N89" s="138">
        <v>739034885.51550007</v>
      </c>
      <c r="O89" s="139" t="s">
        <v>490</v>
      </c>
    </row>
    <row r="90" spans="1:15" ht="17.25" customHeight="1" x14ac:dyDescent="0.25">
      <c r="A90" s="133" t="s">
        <v>85</v>
      </c>
      <c r="B90" s="133">
        <v>133</v>
      </c>
      <c r="C90" s="133" t="s">
        <v>479</v>
      </c>
      <c r="D90" s="133" t="s">
        <v>481</v>
      </c>
      <c r="E90" s="133" t="s">
        <v>86</v>
      </c>
      <c r="F90" s="133" t="s">
        <v>90</v>
      </c>
      <c r="G90" s="161">
        <v>25</v>
      </c>
      <c r="H90" s="131" t="s">
        <v>50</v>
      </c>
      <c r="I90" s="131" t="s">
        <v>37</v>
      </c>
      <c r="J90" s="132">
        <v>0.14000000000000001</v>
      </c>
      <c r="K90" s="136">
        <v>195056.22254399999</v>
      </c>
      <c r="L90" s="137">
        <v>4876405.5636</v>
      </c>
      <c r="M90" s="138">
        <v>58516866.7632</v>
      </c>
      <c r="N90" s="138">
        <v>131662950.2172</v>
      </c>
      <c r="O90" s="139" t="s">
        <v>490</v>
      </c>
    </row>
    <row r="91" spans="1:15" ht="17.25" customHeight="1" x14ac:dyDescent="0.25">
      <c r="A91" s="133" t="s">
        <v>85</v>
      </c>
      <c r="B91" s="133">
        <v>134</v>
      </c>
      <c r="C91" s="133" t="s">
        <v>1</v>
      </c>
      <c r="D91" s="133" t="s">
        <v>480</v>
      </c>
      <c r="E91" s="133" t="s">
        <v>92</v>
      </c>
      <c r="F91" s="133" t="s">
        <v>89</v>
      </c>
      <c r="G91" s="161">
        <v>20</v>
      </c>
      <c r="H91" s="131" t="s">
        <v>51</v>
      </c>
      <c r="I91" s="131" t="s">
        <v>27</v>
      </c>
      <c r="J91" s="132">
        <v>0.28000000000000003</v>
      </c>
      <c r="K91" s="136">
        <v>1208128.5484799999</v>
      </c>
      <c r="L91" s="137">
        <v>24162570.969599999</v>
      </c>
      <c r="M91" s="138">
        <v>289950851.63520002</v>
      </c>
      <c r="N91" s="138">
        <v>797364841.99680007</v>
      </c>
      <c r="O91" s="139" t="s">
        <v>491</v>
      </c>
    </row>
    <row r="92" spans="1:15" ht="17.25" customHeight="1" x14ac:dyDescent="0.25">
      <c r="A92" s="133" t="s">
        <v>85</v>
      </c>
      <c r="B92" s="133">
        <v>135</v>
      </c>
      <c r="C92" s="133" t="s">
        <v>479</v>
      </c>
      <c r="D92" s="133" t="s">
        <v>481</v>
      </c>
      <c r="E92" s="133" t="s">
        <v>92</v>
      </c>
      <c r="F92" s="133" t="s">
        <v>89</v>
      </c>
      <c r="G92" s="161">
        <v>20</v>
      </c>
      <c r="H92" s="131" t="s">
        <v>51</v>
      </c>
      <c r="I92" s="131" t="s">
        <v>27</v>
      </c>
      <c r="J92" s="132">
        <v>0.28000000000000003</v>
      </c>
      <c r="K92" s="136">
        <v>219010.49548800002</v>
      </c>
      <c r="L92" s="137">
        <v>4380209.9097600002</v>
      </c>
      <c r="M92" s="138">
        <v>52562518.917120002</v>
      </c>
      <c r="N92" s="138">
        <v>144546927.02208</v>
      </c>
      <c r="O92" s="139" t="s">
        <v>491</v>
      </c>
    </row>
    <row r="93" spans="1:15" ht="17.25" customHeight="1" x14ac:dyDescent="0.25">
      <c r="A93" s="133" t="s">
        <v>85</v>
      </c>
      <c r="B93" s="133">
        <v>136</v>
      </c>
      <c r="C93" s="133" t="s">
        <v>1</v>
      </c>
      <c r="D93" s="133" t="s">
        <v>480</v>
      </c>
      <c r="E93" s="133" t="s">
        <v>93</v>
      </c>
      <c r="F93" s="133" t="s">
        <v>94</v>
      </c>
      <c r="G93" s="161">
        <v>20</v>
      </c>
      <c r="H93" s="131" t="s">
        <v>21</v>
      </c>
      <c r="I93" s="131" t="s">
        <v>37</v>
      </c>
      <c r="J93" s="132">
        <v>0.14000000000000001</v>
      </c>
      <c r="K93" s="136">
        <v>1132620.5141999999</v>
      </c>
      <c r="L93" s="137">
        <v>22652410.283999998</v>
      </c>
      <c r="M93" s="138">
        <v>271828923.40799999</v>
      </c>
      <c r="N93" s="138">
        <v>815486770.22399998</v>
      </c>
      <c r="O93" s="139" t="s">
        <v>112</v>
      </c>
    </row>
    <row r="94" spans="1:15" ht="17.25" customHeight="1" x14ac:dyDescent="0.25">
      <c r="A94" s="133" t="s">
        <v>85</v>
      </c>
      <c r="B94" s="133">
        <v>137</v>
      </c>
      <c r="C94" s="133" t="s">
        <v>479</v>
      </c>
      <c r="D94" s="133" t="s">
        <v>481</v>
      </c>
      <c r="E94" s="133" t="s">
        <v>93</v>
      </c>
      <c r="F94" s="133" t="s">
        <v>94</v>
      </c>
      <c r="G94" s="161">
        <v>20</v>
      </c>
      <c r="H94" s="131" t="s">
        <v>21</v>
      </c>
      <c r="I94" s="131" t="s">
        <v>37</v>
      </c>
      <c r="J94" s="132">
        <v>0.14000000000000001</v>
      </c>
      <c r="K94" s="136">
        <v>195056.22254400002</v>
      </c>
      <c r="L94" s="137">
        <v>3901124.4508800004</v>
      </c>
      <c r="M94" s="138">
        <v>46813493.410560004</v>
      </c>
      <c r="N94" s="138">
        <v>140440480.23168001</v>
      </c>
      <c r="O94" s="139" t="s">
        <v>112</v>
      </c>
    </row>
    <row r="95" spans="1:15" ht="17.25" customHeight="1" x14ac:dyDescent="0.25">
      <c r="A95" s="133" t="s">
        <v>85</v>
      </c>
      <c r="B95" s="133">
        <v>138</v>
      </c>
      <c r="C95" s="133" t="s">
        <v>1</v>
      </c>
      <c r="D95" s="133" t="s">
        <v>483</v>
      </c>
      <c r="E95" s="133" t="s">
        <v>95</v>
      </c>
      <c r="F95" s="133" t="s">
        <v>89</v>
      </c>
      <c r="G95" s="161">
        <v>52</v>
      </c>
      <c r="H95" s="131" t="s">
        <v>26</v>
      </c>
      <c r="I95" s="131" t="s">
        <v>27</v>
      </c>
      <c r="J95" s="132">
        <v>0.14000000000000001</v>
      </c>
      <c r="K95" s="136">
        <v>461184.84730500006</v>
      </c>
      <c r="L95" s="137">
        <v>23981612.059860002</v>
      </c>
      <c r="M95" s="138">
        <v>287779344.71832001</v>
      </c>
      <c r="N95" s="138">
        <v>791393197.97538006</v>
      </c>
      <c r="O95" s="139" t="s">
        <v>491</v>
      </c>
    </row>
    <row r="96" spans="1:15" ht="17.25" customHeight="1" x14ac:dyDescent="0.25">
      <c r="A96" s="133" t="s">
        <v>85</v>
      </c>
      <c r="B96" s="133">
        <v>139</v>
      </c>
      <c r="C96" s="133" t="s">
        <v>1</v>
      </c>
      <c r="D96" s="133" t="s">
        <v>483</v>
      </c>
      <c r="E96" s="133" t="s">
        <v>93</v>
      </c>
      <c r="F96" s="133" t="s">
        <v>94</v>
      </c>
      <c r="G96" s="161">
        <v>40</v>
      </c>
      <c r="H96" s="131" t="s">
        <v>26</v>
      </c>
      <c r="I96" s="131" t="s">
        <v>27</v>
      </c>
      <c r="J96" s="132">
        <v>0.14000000000000001</v>
      </c>
      <c r="K96" s="136">
        <v>461184.847305</v>
      </c>
      <c r="L96" s="137">
        <v>18447393.892200001</v>
      </c>
      <c r="M96" s="138">
        <v>221368726.70640001</v>
      </c>
      <c r="N96" s="138">
        <v>664106180.11919999</v>
      </c>
      <c r="O96" s="139" t="s">
        <v>112</v>
      </c>
    </row>
    <row r="97" spans="1:15" ht="17.25" customHeight="1" x14ac:dyDescent="0.25">
      <c r="A97" s="133" t="s">
        <v>85</v>
      </c>
      <c r="B97" s="133">
        <v>140</v>
      </c>
      <c r="C97" s="133" t="s">
        <v>1</v>
      </c>
      <c r="D97" s="133" t="s">
        <v>480</v>
      </c>
      <c r="E97" s="133" t="s">
        <v>93</v>
      </c>
      <c r="F97" s="133" t="s">
        <v>94</v>
      </c>
      <c r="G97" s="161">
        <v>20</v>
      </c>
      <c r="H97" s="131" t="s">
        <v>21</v>
      </c>
      <c r="I97" s="131" t="s">
        <v>22</v>
      </c>
      <c r="J97" s="132">
        <v>0.14000000000000001</v>
      </c>
      <c r="K97" s="136">
        <v>1132620.5141999999</v>
      </c>
      <c r="L97" s="137">
        <v>22652410.283999998</v>
      </c>
      <c r="M97" s="138">
        <v>271828923.40799999</v>
      </c>
      <c r="N97" s="138">
        <v>815486770.22399998</v>
      </c>
      <c r="O97" s="139" t="s">
        <v>112</v>
      </c>
    </row>
    <row r="98" spans="1:15" ht="17.25" customHeight="1" x14ac:dyDescent="0.25">
      <c r="A98" s="133" t="s">
        <v>85</v>
      </c>
      <c r="B98" s="133">
        <v>141</v>
      </c>
      <c r="C98" s="133" t="s">
        <v>479</v>
      </c>
      <c r="D98" s="133" t="s">
        <v>481</v>
      </c>
      <c r="E98" s="133" t="s">
        <v>93</v>
      </c>
      <c r="F98" s="133" t="s">
        <v>94</v>
      </c>
      <c r="G98" s="161">
        <v>20</v>
      </c>
      <c r="H98" s="131" t="s">
        <v>21</v>
      </c>
      <c r="I98" s="131" t="s">
        <v>22</v>
      </c>
      <c r="J98" s="132">
        <v>0.14000000000000001</v>
      </c>
      <c r="K98" s="136">
        <v>195056.22254400002</v>
      </c>
      <c r="L98" s="137">
        <v>3901124.4508800004</v>
      </c>
      <c r="M98" s="138">
        <v>46813493.410560004</v>
      </c>
      <c r="N98" s="138">
        <v>140440480.23168001</v>
      </c>
      <c r="O98" s="139" t="s">
        <v>112</v>
      </c>
    </row>
    <row r="99" spans="1:15" ht="17.25" customHeight="1" x14ac:dyDescent="0.25">
      <c r="A99" s="133" t="s">
        <v>85</v>
      </c>
      <c r="B99" s="133">
        <v>142</v>
      </c>
      <c r="C99" s="133" t="s">
        <v>1</v>
      </c>
      <c r="D99" s="133" t="s">
        <v>480</v>
      </c>
      <c r="E99" s="133" t="s">
        <v>96</v>
      </c>
      <c r="F99" s="133" t="s">
        <v>90</v>
      </c>
      <c r="G99" s="161">
        <v>20</v>
      </c>
      <c r="H99" s="131" t="s">
        <v>21</v>
      </c>
      <c r="I99" s="131" t="s">
        <v>37</v>
      </c>
      <c r="J99" s="132">
        <v>0.14000000000000001</v>
      </c>
      <c r="K99" s="136">
        <v>1132620.5141999999</v>
      </c>
      <c r="L99" s="137">
        <v>22652410.283999998</v>
      </c>
      <c r="M99" s="138">
        <v>271828923.40799999</v>
      </c>
      <c r="N99" s="138">
        <v>815486770.22399998</v>
      </c>
      <c r="O99" s="139" t="s">
        <v>112</v>
      </c>
    </row>
    <row r="100" spans="1:15" ht="17.25" customHeight="1" x14ac:dyDescent="0.25">
      <c r="A100" s="133" t="s">
        <v>85</v>
      </c>
      <c r="B100" s="133">
        <v>143</v>
      </c>
      <c r="C100" s="133" t="s">
        <v>479</v>
      </c>
      <c r="D100" s="133" t="s">
        <v>481</v>
      </c>
      <c r="E100" s="133" t="s">
        <v>96</v>
      </c>
      <c r="F100" s="133" t="s">
        <v>90</v>
      </c>
      <c r="G100" s="161">
        <v>20</v>
      </c>
      <c r="H100" s="131" t="s">
        <v>21</v>
      </c>
      <c r="I100" s="131" t="s">
        <v>37</v>
      </c>
      <c r="J100" s="132">
        <v>0.14000000000000001</v>
      </c>
      <c r="K100" s="136">
        <v>195056.22254400002</v>
      </c>
      <c r="L100" s="137">
        <v>3901124.4508800004</v>
      </c>
      <c r="M100" s="138">
        <v>46813493.410560004</v>
      </c>
      <c r="N100" s="138">
        <v>140440480.23168001</v>
      </c>
      <c r="O100" s="139" t="s">
        <v>112</v>
      </c>
    </row>
    <row r="101" spans="1:15" ht="17.25" customHeight="1" x14ac:dyDescent="0.25">
      <c r="A101" s="133" t="s">
        <v>85</v>
      </c>
      <c r="B101" s="133">
        <v>144</v>
      </c>
      <c r="C101" s="133" t="s">
        <v>1</v>
      </c>
      <c r="D101" s="133" t="s">
        <v>483</v>
      </c>
      <c r="E101" s="133" t="s">
        <v>97</v>
      </c>
      <c r="F101" s="133" t="s">
        <v>98</v>
      </c>
      <c r="G101" s="161">
        <v>77</v>
      </c>
      <c r="H101" s="131" t="s">
        <v>26</v>
      </c>
      <c r="I101" s="131" t="s">
        <v>27</v>
      </c>
      <c r="J101" s="132">
        <v>0.14000000000000001</v>
      </c>
      <c r="K101" s="136">
        <v>461184.84730500012</v>
      </c>
      <c r="L101" s="137">
        <v>35511233.242485009</v>
      </c>
      <c r="M101" s="138">
        <v>426134798.90982008</v>
      </c>
      <c r="N101" s="138">
        <v>745735898.09218514</v>
      </c>
      <c r="O101" s="139" t="s">
        <v>489</v>
      </c>
    </row>
    <row r="102" spans="1:15" ht="17.25" customHeight="1" x14ac:dyDescent="0.25">
      <c r="A102" s="133" t="s">
        <v>85</v>
      </c>
      <c r="B102" s="133">
        <v>145</v>
      </c>
      <c r="C102" s="133" t="s">
        <v>1</v>
      </c>
      <c r="D102" s="133" t="s">
        <v>483</v>
      </c>
      <c r="E102" s="133" t="s">
        <v>96</v>
      </c>
      <c r="F102" s="133" t="s">
        <v>98</v>
      </c>
      <c r="G102" s="161">
        <v>70</v>
      </c>
      <c r="H102" s="131" t="s">
        <v>26</v>
      </c>
      <c r="I102" s="131" t="s">
        <v>27</v>
      </c>
      <c r="J102" s="132">
        <v>0.14000000000000001</v>
      </c>
      <c r="K102" s="136">
        <v>461184.84730500012</v>
      </c>
      <c r="L102" s="137">
        <v>32282939.311350007</v>
      </c>
      <c r="M102" s="138">
        <v>387395271.73620009</v>
      </c>
      <c r="N102" s="138">
        <v>774790543.47240019</v>
      </c>
      <c r="O102" s="139" t="s">
        <v>31</v>
      </c>
    </row>
    <row r="103" spans="1:15" ht="17.25" customHeight="1" x14ac:dyDescent="0.25">
      <c r="A103" s="133" t="s">
        <v>99</v>
      </c>
      <c r="B103" s="133">
        <v>146</v>
      </c>
      <c r="C103" s="133" t="s">
        <v>1</v>
      </c>
      <c r="D103" s="133" t="s">
        <v>480</v>
      </c>
      <c r="E103" s="133" t="s">
        <v>100</v>
      </c>
      <c r="F103" s="133" t="s">
        <v>101</v>
      </c>
      <c r="G103" s="161">
        <v>20</v>
      </c>
      <c r="H103" s="131" t="s">
        <v>51</v>
      </c>
      <c r="I103" s="131" t="s">
        <v>22</v>
      </c>
      <c r="J103" s="132">
        <v>0.14000000000000001</v>
      </c>
      <c r="K103" s="136">
        <v>1132620.5141999999</v>
      </c>
      <c r="L103" s="137">
        <v>22652410.283999998</v>
      </c>
      <c r="M103" s="138">
        <v>271828923.40799999</v>
      </c>
      <c r="N103" s="138">
        <v>271828923.40799999</v>
      </c>
      <c r="O103" s="139" t="s">
        <v>30</v>
      </c>
    </row>
    <row r="104" spans="1:15" ht="17.25" customHeight="1" x14ac:dyDescent="0.25">
      <c r="A104" s="133" t="s">
        <v>99</v>
      </c>
      <c r="B104" s="133">
        <v>147</v>
      </c>
      <c r="C104" s="133" t="s">
        <v>479</v>
      </c>
      <c r="D104" s="133" t="s">
        <v>481</v>
      </c>
      <c r="E104" s="133" t="s">
        <v>100</v>
      </c>
      <c r="F104" s="133" t="s">
        <v>101</v>
      </c>
      <c r="G104" s="161">
        <v>20</v>
      </c>
      <c r="H104" s="131" t="s">
        <v>51</v>
      </c>
      <c r="I104" s="131" t="s">
        <v>22</v>
      </c>
      <c r="J104" s="132">
        <v>0.14000000000000001</v>
      </c>
      <c r="K104" s="136">
        <v>195056.22254400002</v>
      </c>
      <c r="L104" s="137">
        <v>3901124.4508800004</v>
      </c>
      <c r="M104" s="138">
        <v>46813493.410560004</v>
      </c>
      <c r="N104" s="138">
        <v>46813493.410560004</v>
      </c>
      <c r="O104" s="139" t="s">
        <v>30</v>
      </c>
    </row>
    <row r="105" spans="1:15" ht="17.25" customHeight="1" x14ac:dyDescent="0.25">
      <c r="A105" s="133" t="s">
        <v>99</v>
      </c>
      <c r="B105" s="133">
        <v>148</v>
      </c>
      <c r="C105" s="133" t="s">
        <v>1</v>
      </c>
      <c r="D105" s="133" t="s">
        <v>480</v>
      </c>
      <c r="E105" s="133" t="s">
        <v>100</v>
      </c>
      <c r="F105" s="133" t="s">
        <v>101</v>
      </c>
      <c r="G105" s="161">
        <v>20</v>
      </c>
      <c r="H105" s="131" t="s">
        <v>51</v>
      </c>
      <c r="I105" s="131" t="s">
        <v>27</v>
      </c>
      <c r="J105" s="132">
        <v>0.14000000000000001</v>
      </c>
      <c r="K105" s="136">
        <v>1132620.5141999999</v>
      </c>
      <c r="L105" s="137">
        <v>22652410.283999998</v>
      </c>
      <c r="M105" s="138">
        <v>271828923.40799999</v>
      </c>
      <c r="N105" s="138">
        <v>271828923.40799999</v>
      </c>
      <c r="O105" s="139" t="s">
        <v>30</v>
      </c>
    </row>
    <row r="106" spans="1:15" ht="17.25" customHeight="1" x14ac:dyDescent="0.25">
      <c r="A106" s="133" t="s">
        <v>99</v>
      </c>
      <c r="B106" s="133">
        <v>149</v>
      </c>
      <c r="C106" s="133" t="s">
        <v>479</v>
      </c>
      <c r="D106" s="133" t="s">
        <v>481</v>
      </c>
      <c r="E106" s="133" t="s">
        <v>100</v>
      </c>
      <c r="F106" s="133" t="s">
        <v>101</v>
      </c>
      <c r="G106" s="161">
        <v>20</v>
      </c>
      <c r="H106" s="131" t="s">
        <v>51</v>
      </c>
      <c r="I106" s="131" t="s">
        <v>27</v>
      </c>
      <c r="J106" s="132">
        <v>0.14000000000000001</v>
      </c>
      <c r="K106" s="136">
        <v>195056.22254400002</v>
      </c>
      <c r="L106" s="137">
        <v>3901124.4508800004</v>
      </c>
      <c r="M106" s="138">
        <v>46813493.410560004</v>
      </c>
      <c r="N106" s="138">
        <v>46813493.410560004</v>
      </c>
      <c r="O106" s="139" t="s">
        <v>30</v>
      </c>
    </row>
    <row r="107" spans="1:15" ht="17.25" customHeight="1" x14ac:dyDescent="0.25">
      <c r="A107" s="133" t="s">
        <v>99</v>
      </c>
      <c r="B107" s="133">
        <v>150</v>
      </c>
      <c r="C107" s="133" t="s">
        <v>1</v>
      </c>
      <c r="D107" s="133" t="s">
        <v>480</v>
      </c>
      <c r="E107" s="133" t="s">
        <v>102</v>
      </c>
      <c r="F107" s="133" t="s">
        <v>103</v>
      </c>
      <c r="G107" s="161">
        <v>20</v>
      </c>
      <c r="H107" s="131" t="s">
        <v>51</v>
      </c>
      <c r="I107" s="131" t="s">
        <v>22</v>
      </c>
      <c r="J107" s="132">
        <v>0.14000000000000001</v>
      </c>
      <c r="K107" s="136">
        <v>1132620.5141999999</v>
      </c>
      <c r="L107" s="137">
        <v>22652410.283999998</v>
      </c>
      <c r="M107" s="138">
        <v>271828923.40799999</v>
      </c>
      <c r="N107" s="138">
        <v>271828923.40799999</v>
      </c>
      <c r="O107" s="139" t="s">
        <v>30</v>
      </c>
    </row>
    <row r="108" spans="1:15" ht="17.25" customHeight="1" x14ac:dyDescent="0.25">
      <c r="A108" s="133" t="s">
        <v>99</v>
      </c>
      <c r="B108" s="133">
        <v>151</v>
      </c>
      <c r="C108" s="133" t="s">
        <v>479</v>
      </c>
      <c r="D108" s="133" t="s">
        <v>481</v>
      </c>
      <c r="E108" s="133" t="s">
        <v>102</v>
      </c>
      <c r="F108" s="133" t="s">
        <v>103</v>
      </c>
      <c r="G108" s="161">
        <v>20</v>
      </c>
      <c r="H108" s="131" t="s">
        <v>51</v>
      </c>
      <c r="I108" s="131" t="s">
        <v>22</v>
      </c>
      <c r="J108" s="132">
        <v>0.14000000000000001</v>
      </c>
      <c r="K108" s="136">
        <v>195056.22254400002</v>
      </c>
      <c r="L108" s="137">
        <v>3901124.4508800004</v>
      </c>
      <c r="M108" s="138">
        <v>46813493.410560004</v>
      </c>
      <c r="N108" s="138">
        <v>46813493.410560004</v>
      </c>
      <c r="O108" s="139" t="s">
        <v>30</v>
      </c>
    </row>
    <row r="109" spans="1:15" ht="17.25" customHeight="1" x14ac:dyDescent="0.25">
      <c r="A109" s="133" t="s">
        <v>99</v>
      </c>
      <c r="B109" s="133">
        <v>152</v>
      </c>
      <c r="C109" s="133" t="s">
        <v>1</v>
      </c>
      <c r="D109" s="133" t="s">
        <v>483</v>
      </c>
      <c r="E109" s="133" t="s">
        <v>105</v>
      </c>
      <c r="F109" s="133" t="s">
        <v>101</v>
      </c>
      <c r="G109" s="161">
        <v>32</v>
      </c>
      <c r="H109" s="131" t="s">
        <v>26</v>
      </c>
      <c r="I109" s="131" t="s">
        <v>27</v>
      </c>
      <c r="J109" s="132">
        <v>0.14000000000000001</v>
      </c>
      <c r="K109" s="136">
        <v>461184.84730500012</v>
      </c>
      <c r="L109" s="137">
        <v>14757915.113760004</v>
      </c>
      <c r="M109" s="138">
        <v>177094981.36512005</v>
      </c>
      <c r="N109" s="138">
        <v>265642472.04768008</v>
      </c>
      <c r="O109" s="139" t="s">
        <v>28</v>
      </c>
    </row>
    <row r="110" spans="1:15" ht="17.25" customHeight="1" x14ac:dyDescent="0.25">
      <c r="A110" s="133" t="s">
        <v>99</v>
      </c>
      <c r="B110" s="133">
        <v>153</v>
      </c>
      <c r="C110" s="133" t="s">
        <v>1</v>
      </c>
      <c r="D110" s="133" t="s">
        <v>483</v>
      </c>
      <c r="E110" s="133" t="s">
        <v>105</v>
      </c>
      <c r="F110" s="133" t="s">
        <v>101</v>
      </c>
      <c r="G110" s="161">
        <v>32</v>
      </c>
      <c r="H110" s="131" t="s">
        <v>26</v>
      </c>
      <c r="I110" s="131" t="s">
        <v>27</v>
      </c>
      <c r="J110" s="132">
        <v>0.14000000000000001</v>
      </c>
      <c r="K110" s="136">
        <v>461184.84730500012</v>
      </c>
      <c r="L110" s="137">
        <v>14757915.113760004</v>
      </c>
      <c r="M110" s="138">
        <v>177094981.36512005</v>
      </c>
      <c r="N110" s="138">
        <v>265642472.04768008</v>
      </c>
      <c r="O110" s="139" t="s">
        <v>28</v>
      </c>
    </row>
    <row r="111" spans="1:15" ht="17.25" customHeight="1" x14ac:dyDescent="0.25">
      <c r="A111" s="133" t="s">
        <v>99</v>
      </c>
      <c r="B111" s="133">
        <v>154</v>
      </c>
      <c r="C111" s="133" t="s">
        <v>1</v>
      </c>
      <c r="D111" s="133" t="s">
        <v>483</v>
      </c>
      <c r="E111" s="133" t="s">
        <v>104</v>
      </c>
      <c r="F111" s="133" t="s">
        <v>103</v>
      </c>
      <c r="G111" s="161">
        <v>30</v>
      </c>
      <c r="H111" s="131" t="s">
        <v>26</v>
      </c>
      <c r="I111" s="131" t="s">
        <v>27</v>
      </c>
      <c r="J111" s="132">
        <v>0.14000000000000001</v>
      </c>
      <c r="K111" s="136">
        <v>461184.84730500012</v>
      </c>
      <c r="L111" s="137">
        <v>13835545.419150004</v>
      </c>
      <c r="M111" s="138">
        <v>166026545.02980006</v>
      </c>
      <c r="N111" s="138">
        <v>249039817.54470009</v>
      </c>
      <c r="O111" s="139" t="s">
        <v>28</v>
      </c>
    </row>
    <row r="112" spans="1:15" ht="17.25" customHeight="1" x14ac:dyDescent="0.25">
      <c r="A112" s="133" t="s">
        <v>99</v>
      </c>
      <c r="B112" s="133">
        <v>155</v>
      </c>
      <c r="C112" s="133" t="s">
        <v>1</v>
      </c>
      <c r="D112" s="133" t="s">
        <v>483</v>
      </c>
      <c r="E112" s="133" t="s">
        <v>104</v>
      </c>
      <c r="F112" s="133" t="s">
        <v>103</v>
      </c>
      <c r="G112" s="161">
        <v>30</v>
      </c>
      <c r="H112" s="131" t="s">
        <v>26</v>
      </c>
      <c r="I112" s="131" t="s">
        <v>27</v>
      </c>
      <c r="J112" s="132">
        <v>0.14000000000000001</v>
      </c>
      <c r="K112" s="136">
        <v>461184.84730500012</v>
      </c>
      <c r="L112" s="137">
        <v>13835545.419150004</v>
      </c>
      <c r="M112" s="138">
        <v>166026545.02980006</v>
      </c>
      <c r="N112" s="138">
        <v>249039817.54470009</v>
      </c>
      <c r="O112" s="139" t="s">
        <v>28</v>
      </c>
    </row>
    <row r="113" spans="1:15" ht="17.25" customHeight="1" x14ac:dyDescent="0.25">
      <c r="A113" s="133" t="s">
        <v>106</v>
      </c>
      <c r="B113" s="133">
        <v>156</v>
      </c>
      <c r="C113" s="133" t="s">
        <v>1</v>
      </c>
      <c r="D113" s="133" t="s">
        <v>484</v>
      </c>
      <c r="E113" s="133" t="s">
        <v>107</v>
      </c>
      <c r="F113" s="133" t="s">
        <v>20</v>
      </c>
      <c r="G113" s="161">
        <v>15</v>
      </c>
      <c r="H113" s="131" t="s">
        <v>26</v>
      </c>
      <c r="I113" s="131" t="s">
        <v>27</v>
      </c>
      <c r="J113" s="132">
        <v>0.14000000000000001</v>
      </c>
      <c r="K113" s="136">
        <v>1247230.9233749998</v>
      </c>
      <c r="L113" s="137">
        <v>18708463.850624997</v>
      </c>
      <c r="M113" s="138">
        <v>224501566.20749998</v>
      </c>
      <c r="N113" s="138">
        <v>224501566.20749998</v>
      </c>
      <c r="O113" s="139" t="s">
        <v>30</v>
      </c>
    </row>
    <row r="114" spans="1:15" ht="17.25" customHeight="1" x14ac:dyDescent="0.25">
      <c r="A114" s="133" t="s">
        <v>106</v>
      </c>
      <c r="B114" s="133">
        <v>157</v>
      </c>
      <c r="C114" s="133" t="s">
        <v>479</v>
      </c>
      <c r="D114" s="133" t="s">
        <v>481</v>
      </c>
      <c r="E114" s="133" t="s">
        <v>107</v>
      </c>
      <c r="F114" s="133" t="s">
        <v>20</v>
      </c>
      <c r="G114" s="161">
        <v>15</v>
      </c>
      <c r="H114" s="131" t="s">
        <v>26</v>
      </c>
      <c r="I114" s="131" t="s">
        <v>27</v>
      </c>
      <c r="J114" s="132">
        <v>0.14000000000000001</v>
      </c>
      <c r="K114" s="136">
        <v>195056.22254400002</v>
      </c>
      <c r="L114" s="137">
        <v>2925843.3381600003</v>
      </c>
      <c r="M114" s="138">
        <v>35110120.057920001</v>
      </c>
      <c r="N114" s="138">
        <v>35110120.057920001</v>
      </c>
      <c r="O114" s="139" t="s">
        <v>30</v>
      </c>
    </row>
    <row r="115" spans="1:15" ht="17.25" customHeight="1" x14ac:dyDescent="0.25">
      <c r="A115" s="133" t="s">
        <v>106</v>
      </c>
      <c r="B115" s="133">
        <v>158</v>
      </c>
      <c r="C115" s="133" t="s">
        <v>479</v>
      </c>
      <c r="D115" s="133" t="s">
        <v>481</v>
      </c>
      <c r="E115" s="133" t="s">
        <v>107</v>
      </c>
      <c r="F115" s="133" t="s">
        <v>20</v>
      </c>
      <c r="G115" s="161">
        <v>15</v>
      </c>
      <c r="H115" s="131" t="s">
        <v>26</v>
      </c>
      <c r="I115" s="131" t="s">
        <v>27</v>
      </c>
      <c r="J115" s="132">
        <v>0.14000000000000001</v>
      </c>
      <c r="K115" s="136">
        <v>195056.22254400002</v>
      </c>
      <c r="L115" s="137">
        <v>2925843.3381600003</v>
      </c>
      <c r="M115" s="138">
        <v>35110120.057920001</v>
      </c>
      <c r="N115" s="138">
        <v>35110120.057920001</v>
      </c>
      <c r="O115" s="139" t="s">
        <v>30</v>
      </c>
    </row>
    <row r="116" spans="1:15" ht="17.25" customHeight="1" x14ac:dyDescent="0.25">
      <c r="A116" s="133" t="s">
        <v>106</v>
      </c>
      <c r="B116" s="133">
        <v>159</v>
      </c>
      <c r="C116" s="133" t="s">
        <v>1</v>
      </c>
      <c r="D116" s="133" t="s">
        <v>480</v>
      </c>
      <c r="E116" s="133" t="s">
        <v>110</v>
      </c>
      <c r="F116" s="133" t="s">
        <v>109</v>
      </c>
      <c r="G116" s="161">
        <v>20</v>
      </c>
      <c r="H116" s="131" t="s">
        <v>47</v>
      </c>
      <c r="I116" s="131" t="s">
        <v>37</v>
      </c>
      <c r="J116" s="132">
        <v>0.14000000000000001</v>
      </c>
      <c r="K116" s="136">
        <v>1132620.5141999999</v>
      </c>
      <c r="L116" s="137">
        <v>22652410.283999998</v>
      </c>
      <c r="M116" s="138">
        <v>271828923.40799999</v>
      </c>
      <c r="N116" s="138">
        <v>271828923.40799999</v>
      </c>
      <c r="O116" s="139" t="s">
        <v>30</v>
      </c>
    </row>
    <row r="117" spans="1:15" ht="17.25" customHeight="1" x14ac:dyDescent="0.25">
      <c r="A117" s="133" t="s">
        <v>106</v>
      </c>
      <c r="B117" s="133">
        <v>160</v>
      </c>
      <c r="C117" s="133" t="s">
        <v>479</v>
      </c>
      <c r="D117" s="133" t="s">
        <v>481</v>
      </c>
      <c r="E117" s="133" t="s">
        <v>110</v>
      </c>
      <c r="F117" s="133" t="s">
        <v>109</v>
      </c>
      <c r="G117" s="161">
        <v>20</v>
      </c>
      <c r="H117" s="131" t="s">
        <v>47</v>
      </c>
      <c r="I117" s="131" t="s">
        <v>37</v>
      </c>
      <c r="J117" s="132">
        <v>0.14000000000000001</v>
      </c>
      <c r="K117" s="136">
        <v>195056.22254400002</v>
      </c>
      <c r="L117" s="137">
        <v>3901124.4508800004</v>
      </c>
      <c r="M117" s="138">
        <v>46813493.410560004</v>
      </c>
      <c r="N117" s="138">
        <v>46813493.410560004</v>
      </c>
      <c r="O117" s="139" t="s">
        <v>30</v>
      </c>
    </row>
    <row r="118" spans="1:15" ht="17.25" customHeight="1" x14ac:dyDescent="0.25">
      <c r="A118" s="133" t="s">
        <v>106</v>
      </c>
      <c r="B118" s="133">
        <v>161</v>
      </c>
      <c r="C118" s="133" t="s">
        <v>1</v>
      </c>
      <c r="D118" s="133" t="s">
        <v>482</v>
      </c>
      <c r="E118" s="133" t="s">
        <v>110</v>
      </c>
      <c r="F118" s="133" t="s">
        <v>20</v>
      </c>
      <c r="G118" s="161">
        <v>10</v>
      </c>
      <c r="H118" s="131" t="s">
        <v>26</v>
      </c>
      <c r="I118" s="131" t="s">
        <v>27</v>
      </c>
      <c r="J118" s="132">
        <v>0.14000000000000001</v>
      </c>
      <c r="K118" s="136">
        <v>1132620.5141999999</v>
      </c>
      <c r="L118" s="137">
        <v>11326205.141999999</v>
      </c>
      <c r="M118" s="138">
        <v>135914461.704</v>
      </c>
      <c r="N118" s="138">
        <v>271828923.40799999</v>
      </c>
      <c r="O118" s="139" t="s">
        <v>31</v>
      </c>
    </row>
    <row r="119" spans="1:15" ht="17.25" customHeight="1" x14ac:dyDescent="0.25">
      <c r="A119" s="133" t="s">
        <v>106</v>
      </c>
      <c r="B119" s="133">
        <v>162</v>
      </c>
      <c r="C119" s="133" t="s">
        <v>479</v>
      </c>
      <c r="D119" s="133" t="s">
        <v>481</v>
      </c>
      <c r="E119" s="133" t="s">
        <v>110</v>
      </c>
      <c r="F119" s="133" t="s">
        <v>20</v>
      </c>
      <c r="G119" s="161">
        <v>10</v>
      </c>
      <c r="H119" s="131" t="s">
        <v>26</v>
      </c>
      <c r="I119" s="131" t="s">
        <v>22</v>
      </c>
      <c r="J119" s="132">
        <v>0.14000000000000001</v>
      </c>
      <c r="K119" s="136">
        <v>195056.22254400002</v>
      </c>
      <c r="L119" s="137">
        <v>1950562.2254400002</v>
      </c>
      <c r="M119" s="138">
        <v>23406746.705280002</v>
      </c>
      <c r="N119" s="138">
        <v>46813493.410560004</v>
      </c>
      <c r="O119" s="139" t="s">
        <v>31</v>
      </c>
    </row>
    <row r="120" spans="1:15" ht="17.25" customHeight="1" x14ac:dyDescent="0.25">
      <c r="A120" s="133" t="s">
        <v>106</v>
      </c>
      <c r="B120" s="133">
        <v>163</v>
      </c>
      <c r="C120" s="133" t="s">
        <v>1</v>
      </c>
      <c r="D120" s="133" t="s">
        <v>483</v>
      </c>
      <c r="E120" s="133" t="s">
        <v>108</v>
      </c>
      <c r="F120" s="133" t="s">
        <v>113</v>
      </c>
      <c r="G120" s="161">
        <v>24</v>
      </c>
      <c r="H120" s="131" t="s">
        <v>26</v>
      </c>
      <c r="I120" s="131" t="s">
        <v>27</v>
      </c>
      <c r="J120" s="132">
        <v>0.28000000000000003</v>
      </c>
      <c r="K120" s="136">
        <v>508485.85728499998</v>
      </c>
      <c r="L120" s="137">
        <v>12203660.57484</v>
      </c>
      <c r="M120" s="138">
        <v>146443926.89807999</v>
      </c>
      <c r="N120" s="138">
        <v>256276872.07163998</v>
      </c>
      <c r="O120" s="139" t="s">
        <v>489</v>
      </c>
    </row>
    <row r="121" spans="1:15" ht="17.25" customHeight="1" x14ac:dyDescent="0.25">
      <c r="A121" s="133" t="s">
        <v>114</v>
      </c>
      <c r="B121" s="133">
        <v>164</v>
      </c>
      <c r="C121" s="133" t="s">
        <v>1</v>
      </c>
      <c r="D121" s="133" t="s">
        <v>484</v>
      </c>
      <c r="E121" s="133" t="s">
        <v>115</v>
      </c>
      <c r="F121" s="133" t="s">
        <v>20</v>
      </c>
      <c r="G121" s="161">
        <v>15</v>
      </c>
      <c r="H121" s="131" t="s">
        <v>26</v>
      </c>
      <c r="I121" s="131" t="s">
        <v>27</v>
      </c>
      <c r="J121" s="132">
        <v>0</v>
      </c>
      <c r="K121" s="136">
        <v>1171722.889095</v>
      </c>
      <c r="L121" s="137">
        <v>17575843.336424999</v>
      </c>
      <c r="M121" s="138">
        <v>210910120.03709999</v>
      </c>
      <c r="N121" s="138">
        <v>632730360.11129999</v>
      </c>
      <c r="O121" s="139" t="s">
        <v>112</v>
      </c>
    </row>
    <row r="122" spans="1:15" ht="17.25" customHeight="1" x14ac:dyDescent="0.25">
      <c r="A122" s="133" t="s">
        <v>114</v>
      </c>
      <c r="B122" s="133">
        <v>165</v>
      </c>
      <c r="C122" s="133" t="s">
        <v>479</v>
      </c>
      <c r="D122" s="133" t="s">
        <v>481</v>
      </c>
      <c r="E122" s="133" t="s">
        <v>115</v>
      </c>
      <c r="F122" s="133" t="s">
        <v>20</v>
      </c>
      <c r="G122" s="161">
        <v>15</v>
      </c>
      <c r="H122" s="131" t="s">
        <v>26</v>
      </c>
      <c r="I122" s="131" t="s">
        <v>27</v>
      </c>
      <c r="J122" s="132">
        <v>0</v>
      </c>
      <c r="K122" s="136">
        <v>171101.94959999999</v>
      </c>
      <c r="L122" s="137">
        <v>2566529.2439999999</v>
      </c>
      <c r="M122" s="138">
        <v>30798350.927999999</v>
      </c>
      <c r="N122" s="138">
        <v>92395052.783999994</v>
      </c>
      <c r="O122" s="139" t="s">
        <v>112</v>
      </c>
    </row>
    <row r="123" spans="1:15" ht="17.25" customHeight="1" x14ac:dyDescent="0.25">
      <c r="A123" s="133" t="s">
        <v>114</v>
      </c>
      <c r="B123" s="133">
        <v>166</v>
      </c>
      <c r="C123" s="133" t="s">
        <v>479</v>
      </c>
      <c r="D123" s="133" t="s">
        <v>481</v>
      </c>
      <c r="E123" s="133" t="s">
        <v>115</v>
      </c>
      <c r="F123" s="133" t="s">
        <v>20</v>
      </c>
      <c r="G123" s="161">
        <v>15</v>
      </c>
      <c r="H123" s="131" t="s">
        <v>26</v>
      </c>
      <c r="I123" s="131" t="s">
        <v>27</v>
      </c>
      <c r="J123" s="132">
        <v>0</v>
      </c>
      <c r="K123" s="136">
        <v>171101.94959999999</v>
      </c>
      <c r="L123" s="137">
        <v>2566529.2439999999</v>
      </c>
      <c r="M123" s="138">
        <v>30798350.927999999</v>
      </c>
      <c r="N123" s="138">
        <v>92395052.783999994</v>
      </c>
      <c r="O123" s="139" t="s">
        <v>112</v>
      </c>
    </row>
    <row r="124" spans="1:15" ht="17.25" customHeight="1" x14ac:dyDescent="0.25">
      <c r="A124" s="133" t="s">
        <v>114</v>
      </c>
      <c r="B124" s="133">
        <v>167</v>
      </c>
      <c r="C124" s="133" t="s">
        <v>1</v>
      </c>
      <c r="D124" s="133" t="s">
        <v>480</v>
      </c>
      <c r="E124" s="133" t="s">
        <v>116</v>
      </c>
      <c r="F124" s="133" t="s">
        <v>20</v>
      </c>
      <c r="G124" s="161">
        <v>40</v>
      </c>
      <c r="H124" s="131" t="s">
        <v>51</v>
      </c>
      <c r="I124" s="131" t="s">
        <v>22</v>
      </c>
      <c r="J124" s="132">
        <v>0</v>
      </c>
      <c r="K124" s="136">
        <v>1019358.4627799999</v>
      </c>
      <c r="L124" s="137">
        <v>40774338.511199996</v>
      </c>
      <c r="M124" s="138">
        <v>489292062.13439995</v>
      </c>
      <c r="N124" s="138">
        <v>978584124.2687999</v>
      </c>
      <c r="O124" s="139" t="s">
        <v>31</v>
      </c>
    </row>
    <row r="125" spans="1:15" ht="17.25" customHeight="1" x14ac:dyDescent="0.25">
      <c r="A125" s="133" t="s">
        <v>114</v>
      </c>
      <c r="B125" s="133">
        <v>168</v>
      </c>
      <c r="C125" s="133" t="s">
        <v>479</v>
      </c>
      <c r="D125" s="133" t="s">
        <v>481</v>
      </c>
      <c r="E125" s="133" t="s">
        <v>116</v>
      </c>
      <c r="F125" s="133" t="s">
        <v>20</v>
      </c>
      <c r="G125" s="161">
        <v>40</v>
      </c>
      <c r="H125" s="131" t="s">
        <v>51</v>
      </c>
      <c r="I125" s="131" t="s">
        <v>22</v>
      </c>
      <c r="J125" s="132">
        <v>0</v>
      </c>
      <c r="K125" s="136">
        <v>171101.94959999999</v>
      </c>
      <c r="L125" s="137">
        <v>6844077.9839999992</v>
      </c>
      <c r="M125" s="138">
        <v>82128935.807999998</v>
      </c>
      <c r="N125" s="138">
        <v>164257871.616</v>
      </c>
      <c r="O125" s="139" t="s">
        <v>31</v>
      </c>
    </row>
    <row r="126" spans="1:15" ht="17.25" customHeight="1" x14ac:dyDescent="0.25">
      <c r="A126" s="133" t="s">
        <v>114</v>
      </c>
      <c r="B126" s="133">
        <v>169</v>
      </c>
      <c r="C126" s="133" t="s">
        <v>1</v>
      </c>
      <c r="D126" s="133" t="s">
        <v>480</v>
      </c>
      <c r="E126" s="133" t="s">
        <v>117</v>
      </c>
      <c r="F126" s="133" t="s">
        <v>20</v>
      </c>
      <c r="G126" s="161">
        <v>40</v>
      </c>
      <c r="H126" s="131" t="s">
        <v>51</v>
      </c>
      <c r="I126" s="131" t="s">
        <v>27</v>
      </c>
      <c r="J126" s="132">
        <v>0</v>
      </c>
      <c r="K126" s="136">
        <v>1019358.4627799999</v>
      </c>
      <c r="L126" s="137">
        <v>40774338.511199996</v>
      </c>
      <c r="M126" s="138">
        <v>489292062.13439995</v>
      </c>
      <c r="N126" s="138">
        <v>978584124.2687999</v>
      </c>
      <c r="O126" s="139" t="s">
        <v>31</v>
      </c>
    </row>
    <row r="127" spans="1:15" ht="17.25" customHeight="1" x14ac:dyDescent="0.25">
      <c r="A127" s="133" t="s">
        <v>114</v>
      </c>
      <c r="B127" s="133">
        <v>170</v>
      </c>
      <c r="C127" s="133" t="s">
        <v>479</v>
      </c>
      <c r="D127" s="133" t="s">
        <v>481</v>
      </c>
      <c r="E127" s="133" t="s">
        <v>117</v>
      </c>
      <c r="F127" s="133" t="s">
        <v>20</v>
      </c>
      <c r="G127" s="161">
        <v>40</v>
      </c>
      <c r="H127" s="131" t="s">
        <v>51</v>
      </c>
      <c r="I127" s="131" t="s">
        <v>27</v>
      </c>
      <c r="J127" s="132">
        <v>0</v>
      </c>
      <c r="K127" s="136">
        <v>171101.94959999999</v>
      </c>
      <c r="L127" s="137">
        <v>6844077.9839999992</v>
      </c>
      <c r="M127" s="138">
        <v>82128935.807999998</v>
      </c>
      <c r="N127" s="138">
        <v>164257871.616</v>
      </c>
      <c r="O127" s="139" t="s">
        <v>31</v>
      </c>
    </row>
    <row r="128" spans="1:15" ht="17.25" customHeight="1" x14ac:dyDescent="0.25">
      <c r="A128" s="133" t="s">
        <v>114</v>
      </c>
      <c r="B128" s="133">
        <v>171</v>
      </c>
      <c r="C128" s="133" t="s">
        <v>1</v>
      </c>
      <c r="D128" s="133" t="s">
        <v>480</v>
      </c>
      <c r="E128" s="133" t="s">
        <v>118</v>
      </c>
      <c r="F128" s="133" t="s">
        <v>20</v>
      </c>
      <c r="G128" s="161">
        <v>20</v>
      </c>
      <c r="H128" s="131" t="s">
        <v>74</v>
      </c>
      <c r="I128" s="131" t="s">
        <v>37</v>
      </c>
      <c r="J128" s="132">
        <v>0</v>
      </c>
      <c r="K128" s="136">
        <v>1057112.4799199998</v>
      </c>
      <c r="L128" s="137">
        <v>21142249.598399997</v>
      </c>
      <c r="M128" s="138">
        <v>253706995.18079996</v>
      </c>
      <c r="N128" s="138">
        <v>761120985.54239988</v>
      </c>
      <c r="O128" s="139" t="s">
        <v>112</v>
      </c>
    </row>
    <row r="129" spans="1:15" ht="17.25" customHeight="1" x14ac:dyDescent="0.25">
      <c r="A129" s="133" t="s">
        <v>114</v>
      </c>
      <c r="B129" s="133">
        <v>172</v>
      </c>
      <c r="C129" s="133" t="s">
        <v>479</v>
      </c>
      <c r="D129" s="133" t="s">
        <v>481</v>
      </c>
      <c r="E129" s="133" t="s">
        <v>118</v>
      </c>
      <c r="F129" s="133" t="s">
        <v>20</v>
      </c>
      <c r="G129" s="161">
        <v>20</v>
      </c>
      <c r="H129" s="131" t="s">
        <v>74</v>
      </c>
      <c r="I129" s="131" t="s">
        <v>37</v>
      </c>
      <c r="J129" s="132">
        <v>0</v>
      </c>
      <c r="K129" s="136">
        <v>171101.94959999999</v>
      </c>
      <c r="L129" s="137">
        <v>3422038.9919999996</v>
      </c>
      <c r="M129" s="138">
        <v>41064467.903999999</v>
      </c>
      <c r="N129" s="138">
        <v>123193403.712</v>
      </c>
      <c r="O129" s="139" t="s">
        <v>112</v>
      </c>
    </row>
    <row r="130" spans="1:15" ht="17.25" customHeight="1" x14ac:dyDescent="0.25">
      <c r="A130" s="133" t="s">
        <v>114</v>
      </c>
      <c r="B130" s="133">
        <v>173</v>
      </c>
      <c r="C130" s="133" t="s">
        <v>1</v>
      </c>
      <c r="D130" s="133" t="s">
        <v>482</v>
      </c>
      <c r="E130" s="133" t="s">
        <v>121</v>
      </c>
      <c r="F130" s="133" t="s">
        <v>20</v>
      </c>
      <c r="G130" s="161">
        <v>40</v>
      </c>
      <c r="H130" s="131" t="s">
        <v>26</v>
      </c>
      <c r="I130" s="131" t="s">
        <v>22</v>
      </c>
      <c r="J130" s="132">
        <v>0</v>
      </c>
      <c r="K130" s="136">
        <v>1019358.4627799999</v>
      </c>
      <c r="L130" s="137">
        <v>40774338.511199996</v>
      </c>
      <c r="M130" s="138">
        <v>489292062.13439995</v>
      </c>
      <c r="N130" s="138">
        <v>978584124.2687999</v>
      </c>
      <c r="O130" s="139" t="s">
        <v>31</v>
      </c>
    </row>
    <row r="131" spans="1:15" ht="17.25" customHeight="1" x14ac:dyDescent="0.25">
      <c r="A131" s="133" t="s">
        <v>114</v>
      </c>
      <c r="B131" s="133">
        <v>174</v>
      </c>
      <c r="C131" s="133" t="s">
        <v>479</v>
      </c>
      <c r="D131" s="133" t="s">
        <v>481</v>
      </c>
      <c r="E131" s="133" t="s">
        <v>121</v>
      </c>
      <c r="F131" s="133" t="s">
        <v>20</v>
      </c>
      <c r="G131" s="161">
        <v>40</v>
      </c>
      <c r="H131" s="131" t="s">
        <v>26</v>
      </c>
      <c r="I131" s="131" t="s">
        <v>22</v>
      </c>
      <c r="J131" s="132">
        <v>0</v>
      </c>
      <c r="K131" s="136">
        <v>171101.94959999999</v>
      </c>
      <c r="L131" s="137">
        <v>6844077.9839999992</v>
      </c>
      <c r="M131" s="138">
        <v>82128935.807999998</v>
      </c>
      <c r="N131" s="138">
        <v>164257871.616</v>
      </c>
      <c r="O131" s="139" t="s">
        <v>31</v>
      </c>
    </row>
    <row r="132" spans="1:15" ht="17.25" customHeight="1" x14ac:dyDescent="0.25">
      <c r="A132" s="133" t="s">
        <v>114</v>
      </c>
      <c r="B132" s="133">
        <v>175</v>
      </c>
      <c r="C132" s="133" t="s">
        <v>1</v>
      </c>
      <c r="D132" s="133" t="s">
        <v>484</v>
      </c>
      <c r="E132" s="133" t="s">
        <v>128</v>
      </c>
      <c r="F132" s="133" t="s">
        <v>20</v>
      </c>
      <c r="G132" s="161">
        <v>15</v>
      </c>
      <c r="H132" s="131" t="s">
        <v>26</v>
      </c>
      <c r="I132" s="131" t="s">
        <v>27</v>
      </c>
      <c r="J132" s="132">
        <v>0</v>
      </c>
      <c r="K132" s="136">
        <v>1171722.889095</v>
      </c>
      <c r="L132" s="137">
        <v>17575843.336424999</v>
      </c>
      <c r="M132" s="138">
        <v>210910120.03709999</v>
      </c>
      <c r="N132" s="138">
        <v>632730360.11129999</v>
      </c>
      <c r="O132" s="139" t="s">
        <v>112</v>
      </c>
    </row>
    <row r="133" spans="1:15" ht="17.25" customHeight="1" x14ac:dyDescent="0.25">
      <c r="A133" s="133" t="s">
        <v>114</v>
      </c>
      <c r="B133" s="133">
        <v>176</v>
      </c>
      <c r="C133" s="133" t="s">
        <v>479</v>
      </c>
      <c r="D133" s="133" t="s">
        <v>481</v>
      </c>
      <c r="E133" s="133" t="s">
        <v>128</v>
      </c>
      <c r="F133" s="133" t="s">
        <v>20</v>
      </c>
      <c r="G133" s="161">
        <v>15</v>
      </c>
      <c r="H133" s="131" t="s">
        <v>26</v>
      </c>
      <c r="I133" s="131" t="s">
        <v>27</v>
      </c>
      <c r="J133" s="132">
        <v>0</v>
      </c>
      <c r="K133" s="136">
        <v>171101.94959999999</v>
      </c>
      <c r="L133" s="137">
        <v>2566529.2439999999</v>
      </c>
      <c r="M133" s="138">
        <v>30798350.927999999</v>
      </c>
      <c r="N133" s="138">
        <v>92395052.783999994</v>
      </c>
      <c r="O133" s="139" t="s">
        <v>112</v>
      </c>
    </row>
    <row r="134" spans="1:15" ht="17.25" customHeight="1" x14ac:dyDescent="0.25">
      <c r="A134" s="133" t="s">
        <v>114</v>
      </c>
      <c r="B134" s="133">
        <v>177</v>
      </c>
      <c r="C134" s="133" t="s">
        <v>479</v>
      </c>
      <c r="D134" s="133" t="s">
        <v>481</v>
      </c>
      <c r="E134" s="133" t="s">
        <v>128</v>
      </c>
      <c r="F134" s="133" t="s">
        <v>20</v>
      </c>
      <c r="G134" s="161">
        <v>15</v>
      </c>
      <c r="H134" s="131" t="s">
        <v>26</v>
      </c>
      <c r="I134" s="131" t="s">
        <v>27</v>
      </c>
      <c r="J134" s="132">
        <v>0</v>
      </c>
      <c r="K134" s="136">
        <v>171101.94959999999</v>
      </c>
      <c r="L134" s="137">
        <v>2566529.2439999999</v>
      </c>
      <c r="M134" s="138">
        <v>30798350.927999999</v>
      </c>
      <c r="N134" s="138">
        <v>92395052.783999994</v>
      </c>
      <c r="O134" s="139" t="s">
        <v>112</v>
      </c>
    </row>
    <row r="135" spans="1:15" ht="17.25" customHeight="1" x14ac:dyDescent="0.25">
      <c r="A135" s="133" t="s">
        <v>114</v>
      </c>
      <c r="B135" s="133">
        <v>178</v>
      </c>
      <c r="C135" s="133" t="s">
        <v>1</v>
      </c>
      <c r="D135" s="133" t="s">
        <v>483</v>
      </c>
      <c r="E135" s="133" t="s">
        <v>119</v>
      </c>
      <c r="F135" s="133" t="s">
        <v>20</v>
      </c>
      <c r="G135" s="161">
        <v>25</v>
      </c>
      <c r="H135" s="131" t="s">
        <v>26</v>
      </c>
      <c r="I135" s="131" t="s">
        <v>27</v>
      </c>
      <c r="J135" s="132">
        <v>0</v>
      </c>
      <c r="K135" s="136">
        <v>413883.83732500009</v>
      </c>
      <c r="L135" s="137">
        <v>10347095.933125002</v>
      </c>
      <c r="M135" s="138">
        <v>124165151.19750002</v>
      </c>
      <c r="N135" s="138">
        <v>372495453.59250009</v>
      </c>
      <c r="O135" s="139" t="s">
        <v>112</v>
      </c>
    </row>
    <row r="136" spans="1:15" ht="17.25" customHeight="1" x14ac:dyDescent="0.25">
      <c r="A136" s="133" t="s">
        <v>114</v>
      </c>
      <c r="B136" s="133">
        <v>179</v>
      </c>
      <c r="C136" s="133" t="s">
        <v>1</v>
      </c>
      <c r="D136" s="133" t="s">
        <v>483</v>
      </c>
      <c r="E136" s="133" t="s">
        <v>119</v>
      </c>
      <c r="F136" s="133" t="s">
        <v>20</v>
      </c>
      <c r="G136" s="161">
        <v>25</v>
      </c>
      <c r="H136" s="131" t="s">
        <v>26</v>
      </c>
      <c r="I136" s="131" t="s">
        <v>27</v>
      </c>
      <c r="J136" s="132">
        <v>0</v>
      </c>
      <c r="K136" s="136">
        <v>413883.83732500009</v>
      </c>
      <c r="L136" s="137">
        <v>10347095.933125002</v>
      </c>
      <c r="M136" s="138">
        <v>124165151.19750002</v>
      </c>
      <c r="N136" s="138">
        <v>372495453.59250009</v>
      </c>
      <c r="O136" s="139" t="s">
        <v>112</v>
      </c>
    </row>
    <row r="137" spans="1:15" s="134" customFormat="1" ht="24.75" customHeight="1" x14ac:dyDescent="0.25">
      <c r="A137" s="51" t="s">
        <v>114</v>
      </c>
      <c r="B137" s="51">
        <v>180</v>
      </c>
      <c r="C137" s="51" t="s">
        <v>1</v>
      </c>
      <c r="D137" s="51" t="s">
        <v>483</v>
      </c>
      <c r="E137" s="51" t="s">
        <v>119</v>
      </c>
      <c r="F137" s="51" t="s">
        <v>493</v>
      </c>
      <c r="G137" s="68">
        <v>50</v>
      </c>
      <c r="H137" s="63" t="s">
        <v>26</v>
      </c>
      <c r="I137" s="63" t="s">
        <v>27</v>
      </c>
      <c r="J137" s="145">
        <v>0</v>
      </c>
      <c r="K137" s="146">
        <v>413883.83732500009</v>
      </c>
      <c r="L137" s="59">
        <v>41388383.732500009</v>
      </c>
      <c r="M137" s="147">
        <v>496660604.79000008</v>
      </c>
      <c r="N137" s="147">
        <v>993321209.58000016</v>
      </c>
      <c r="O137" s="148" t="s">
        <v>31</v>
      </c>
    </row>
    <row r="138" spans="1:15" s="134" customFormat="1" ht="24.75" customHeight="1" x14ac:dyDescent="0.25">
      <c r="A138" s="51" t="s">
        <v>114</v>
      </c>
      <c r="B138" s="51">
        <v>181</v>
      </c>
      <c r="C138" s="51" t="s">
        <v>1</v>
      </c>
      <c r="D138" s="51" t="s">
        <v>483</v>
      </c>
      <c r="E138" s="51" t="s">
        <v>119</v>
      </c>
      <c r="F138" s="51" t="s">
        <v>493</v>
      </c>
      <c r="G138" s="68">
        <v>50</v>
      </c>
      <c r="H138" s="63" t="s">
        <v>26</v>
      </c>
      <c r="I138" s="63" t="s">
        <v>27</v>
      </c>
      <c r="J138" s="145">
        <v>0</v>
      </c>
      <c r="K138" s="146">
        <v>413883.83732500009</v>
      </c>
      <c r="L138" s="59">
        <v>41388383.732500009</v>
      </c>
      <c r="M138" s="147">
        <v>496660604.79000008</v>
      </c>
      <c r="N138" s="147">
        <v>993321209.58000016</v>
      </c>
      <c r="O138" s="148" t="s">
        <v>31</v>
      </c>
    </row>
    <row r="139" spans="1:15" s="134" customFormat="1" ht="17.25" customHeight="1" x14ac:dyDescent="0.25">
      <c r="A139" s="51" t="s">
        <v>114</v>
      </c>
      <c r="B139" s="51">
        <v>182</v>
      </c>
      <c r="C139" s="51" t="s">
        <v>1</v>
      </c>
      <c r="D139" s="51" t="s">
        <v>483</v>
      </c>
      <c r="E139" s="51" t="s">
        <v>119</v>
      </c>
      <c r="F139" s="51" t="s">
        <v>20</v>
      </c>
      <c r="G139" s="68">
        <v>50</v>
      </c>
      <c r="H139" s="63" t="s">
        <v>26</v>
      </c>
      <c r="I139" s="63" t="s">
        <v>27</v>
      </c>
      <c r="J139" s="145">
        <v>0</v>
      </c>
      <c r="K139" s="146">
        <v>413883.83732500009</v>
      </c>
      <c r="L139" s="59">
        <v>41388383.732500009</v>
      </c>
      <c r="M139" s="147">
        <v>496660604.79000008</v>
      </c>
      <c r="N139" s="147">
        <v>993321209.58000016</v>
      </c>
      <c r="O139" s="148" t="s">
        <v>31</v>
      </c>
    </row>
    <row r="140" spans="1:15" s="134" customFormat="1" ht="17.25" customHeight="1" x14ac:dyDescent="0.25">
      <c r="A140" s="51" t="s">
        <v>114</v>
      </c>
      <c r="B140" s="51">
        <v>183</v>
      </c>
      <c r="C140" s="51" t="s">
        <v>1</v>
      </c>
      <c r="D140" s="51" t="s">
        <v>483</v>
      </c>
      <c r="E140" s="51" t="s">
        <v>119</v>
      </c>
      <c r="F140" s="51" t="s">
        <v>20</v>
      </c>
      <c r="G140" s="68">
        <v>50</v>
      </c>
      <c r="H140" s="63" t="s">
        <v>26</v>
      </c>
      <c r="I140" s="63" t="s">
        <v>27</v>
      </c>
      <c r="J140" s="145">
        <v>0</v>
      </c>
      <c r="K140" s="146">
        <v>413883.83732500009</v>
      </c>
      <c r="L140" s="59">
        <v>41388383.732500009</v>
      </c>
      <c r="M140" s="147">
        <v>496660604.79000008</v>
      </c>
      <c r="N140" s="147">
        <v>993321209.58000016</v>
      </c>
      <c r="O140" s="148" t="s">
        <v>31</v>
      </c>
    </row>
    <row r="141" spans="1:15" s="134" customFormat="1" ht="17.25" customHeight="1" x14ac:dyDescent="0.25">
      <c r="A141" s="51" t="s">
        <v>114</v>
      </c>
      <c r="B141" s="51">
        <v>184</v>
      </c>
      <c r="C141" s="51" t="s">
        <v>1</v>
      </c>
      <c r="D141" s="51" t="s">
        <v>483</v>
      </c>
      <c r="E141" s="51" t="s">
        <v>119</v>
      </c>
      <c r="F141" s="51" t="s">
        <v>20</v>
      </c>
      <c r="G141" s="68">
        <v>50</v>
      </c>
      <c r="H141" s="63" t="s">
        <v>26</v>
      </c>
      <c r="I141" s="63" t="s">
        <v>27</v>
      </c>
      <c r="J141" s="145">
        <v>0</v>
      </c>
      <c r="K141" s="146">
        <v>413883.83732500009</v>
      </c>
      <c r="L141" s="59">
        <v>41388383.732500009</v>
      </c>
      <c r="M141" s="147">
        <v>496660604.79000008</v>
      </c>
      <c r="N141" s="147">
        <v>993321209.58000016</v>
      </c>
      <c r="O141" s="148" t="s">
        <v>31</v>
      </c>
    </row>
    <row r="142" spans="1:15" s="134" customFormat="1" ht="17.25" customHeight="1" x14ac:dyDescent="0.25">
      <c r="A142" s="51" t="s">
        <v>114</v>
      </c>
      <c r="B142" s="51">
        <v>185</v>
      </c>
      <c r="C142" s="51" t="s">
        <v>1</v>
      </c>
      <c r="D142" s="51" t="s">
        <v>483</v>
      </c>
      <c r="E142" s="51" t="s">
        <v>119</v>
      </c>
      <c r="F142" s="51" t="s">
        <v>20</v>
      </c>
      <c r="G142" s="68">
        <v>50</v>
      </c>
      <c r="H142" s="63" t="s">
        <v>26</v>
      </c>
      <c r="I142" s="63" t="s">
        <v>27</v>
      </c>
      <c r="J142" s="145">
        <v>0</v>
      </c>
      <c r="K142" s="146">
        <v>413883.83732500009</v>
      </c>
      <c r="L142" s="59">
        <v>41388383.732500009</v>
      </c>
      <c r="M142" s="147">
        <v>496660604.79000008</v>
      </c>
      <c r="N142" s="147">
        <v>993321209.58000016</v>
      </c>
      <c r="O142" s="148" t="s">
        <v>31</v>
      </c>
    </row>
    <row r="143" spans="1:15" ht="17.25" customHeight="1" x14ac:dyDescent="0.25">
      <c r="A143" s="133" t="s">
        <v>122</v>
      </c>
      <c r="B143" s="133">
        <v>186</v>
      </c>
      <c r="C143" s="133" t="s">
        <v>1</v>
      </c>
      <c r="D143" s="133" t="s">
        <v>480</v>
      </c>
      <c r="E143" s="133" t="s">
        <v>123</v>
      </c>
      <c r="F143" s="133" t="s">
        <v>20</v>
      </c>
      <c r="G143" s="161">
        <v>14</v>
      </c>
      <c r="H143" s="131" t="s">
        <v>51</v>
      </c>
      <c r="I143" s="131" t="s">
        <v>27</v>
      </c>
      <c r="J143" s="132">
        <v>0.14000000000000001</v>
      </c>
      <c r="K143" s="136">
        <v>1132620.5141999999</v>
      </c>
      <c r="L143" s="137">
        <v>15856687.198799999</v>
      </c>
      <c r="M143" s="138">
        <v>190280246.3856</v>
      </c>
      <c r="N143" s="138">
        <v>237850307.98199999</v>
      </c>
      <c r="O143" s="139" t="s">
        <v>492</v>
      </c>
    </row>
    <row r="144" spans="1:15" ht="17.25" customHeight="1" x14ac:dyDescent="0.25">
      <c r="A144" s="133" t="s">
        <v>122</v>
      </c>
      <c r="B144" s="133">
        <v>187</v>
      </c>
      <c r="C144" s="133" t="s">
        <v>479</v>
      </c>
      <c r="D144" s="133" t="s">
        <v>481</v>
      </c>
      <c r="E144" s="133" t="s">
        <v>123</v>
      </c>
      <c r="F144" s="133" t="s">
        <v>20</v>
      </c>
      <c r="G144" s="161">
        <v>14</v>
      </c>
      <c r="H144" s="131" t="s">
        <v>51</v>
      </c>
      <c r="I144" s="131" t="s">
        <v>27</v>
      </c>
      <c r="J144" s="132">
        <v>0.14000000000000001</v>
      </c>
      <c r="K144" s="136">
        <v>195056.22254400002</v>
      </c>
      <c r="L144" s="137">
        <v>2730787.1156160003</v>
      </c>
      <c r="M144" s="138">
        <v>32769445.387392003</v>
      </c>
      <c r="N144" s="138">
        <v>40961806.734240003</v>
      </c>
      <c r="O144" s="139" t="s">
        <v>492</v>
      </c>
    </row>
    <row r="145" spans="1:15" ht="17.25" customHeight="1" x14ac:dyDescent="0.25">
      <c r="A145" s="133" t="s">
        <v>122</v>
      </c>
      <c r="B145" s="133">
        <v>188</v>
      </c>
      <c r="C145" s="133" t="s">
        <v>1</v>
      </c>
      <c r="D145" s="133" t="s">
        <v>483</v>
      </c>
      <c r="E145" s="133" t="s">
        <v>124</v>
      </c>
      <c r="F145" s="133" t="s">
        <v>20</v>
      </c>
      <c r="G145" s="161">
        <v>32</v>
      </c>
      <c r="H145" s="131" t="s">
        <v>26</v>
      </c>
      <c r="I145" s="131" t="s">
        <v>27</v>
      </c>
      <c r="J145" s="132">
        <v>0.14000000000000001</v>
      </c>
      <c r="K145" s="136">
        <v>461184.84730500012</v>
      </c>
      <c r="L145" s="137">
        <v>14757915.113760004</v>
      </c>
      <c r="M145" s="138">
        <v>177094981.36512005</v>
      </c>
      <c r="N145" s="138">
        <v>265642472.04768008</v>
      </c>
      <c r="O145" s="139" t="s">
        <v>28</v>
      </c>
    </row>
    <row r="146" spans="1:15" ht="17.25" customHeight="1" x14ac:dyDescent="0.25">
      <c r="A146" s="133" t="s">
        <v>122</v>
      </c>
      <c r="B146" s="133">
        <v>189</v>
      </c>
      <c r="C146" s="133" t="s">
        <v>1</v>
      </c>
      <c r="D146" s="133" t="s">
        <v>480</v>
      </c>
      <c r="E146" s="133" t="s">
        <v>123</v>
      </c>
      <c r="F146" s="133" t="s">
        <v>20</v>
      </c>
      <c r="G146" s="161">
        <v>20</v>
      </c>
      <c r="H146" s="131" t="s">
        <v>51</v>
      </c>
      <c r="I146" s="131" t="s">
        <v>37</v>
      </c>
      <c r="J146" s="132">
        <v>0.14000000000000001</v>
      </c>
      <c r="K146" s="136">
        <v>1132620.5141999999</v>
      </c>
      <c r="L146" s="137">
        <v>22652410.283999998</v>
      </c>
      <c r="M146" s="138">
        <v>271828923.40799999</v>
      </c>
      <c r="N146" s="138">
        <v>271828923.40799999</v>
      </c>
      <c r="O146" s="139" t="s">
        <v>30</v>
      </c>
    </row>
    <row r="147" spans="1:15" ht="17.25" customHeight="1" x14ac:dyDescent="0.25">
      <c r="A147" s="133" t="s">
        <v>122</v>
      </c>
      <c r="B147" s="133">
        <v>190</v>
      </c>
      <c r="C147" s="133" t="s">
        <v>479</v>
      </c>
      <c r="D147" s="133" t="s">
        <v>481</v>
      </c>
      <c r="E147" s="133" t="s">
        <v>123</v>
      </c>
      <c r="F147" s="133" t="s">
        <v>20</v>
      </c>
      <c r="G147" s="161">
        <v>20</v>
      </c>
      <c r="H147" s="131" t="s">
        <v>51</v>
      </c>
      <c r="I147" s="131" t="s">
        <v>37</v>
      </c>
      <c r="J147" s="132">
        <v>0.14000000000000001</v>
      </c>
      <c r="K147" s="136">
        <v>195056.22254400002</v>
      </c>
      <c r="L147" s="137">
        <v>3901124.4508800004</v>
      </c>
      <c r="M147" s="138">
        <v>46813493.410560004</v>
      </c>
      <c r="N147" s="138">
        <v>46813493.410560004</v>
      </c>
      <c r="O147" s="139" t="s">
        <v>30</v>
      </c>
    </row>
    <row r="148" spans="1:15" ht="17.25" customHeight="1" x14ac:dyDescent="0.25">
      <c r="A148" s="133" t="s">
        <v>125</v>
      </c>
      <c r="B148" s="133">
        <v>191</v>
      </c>
      <c r="C148" s="133" t="s">
        <v>1</v>
      </c>
      <c r="D148" s="133" t="s">
        <v>480</v>
      </c>
      <c r="E148" s="133" t="s">
        <v>126</v>
      </c>
      <c r="F148" s="133" t="s">
        <v>20</v>
      </c>
      <c r="G148" s="161">
        <v>13</v>
      </c>
      <c r="H148" s="131" t="s">
        <v>74</v>
      </c>
      <c r="I148" s="131" t="s">
        <v>37</v>
      </c>
      <c r="J148" s="132">
        <v>0.14000000000000001</v>
      </c>
      <c r="K148" s="136">
        <v>1132620.5141999999</v>
      </c>
      <c r="L148" s="137">
        <v>14724066.684599999</v>
      </c>
      <c r="M148" s="138">
        <v>176688800.21520001</v>
      </c>
      <c r="N148" s="138">
        <v>265033200.32280001</v>
      </c>
      <c r="O148" s="139" t="s">
        <v>28</v>
      </c>
    </row>
    <row r="149" spans="1:15" ht="17.25" customHeight="1" x14ac:dyDescent="0.25">
      <c r="A149" s="133" t="s">
        <v>125</v>
      </c>
      <c r="B149" s="133">
        <v>192</v>
      </c>
      <c r="C149" s="133" t="s">
        <v>479</v>
      </c>
      <c r="D149" s="133" t="s">
        <v>481</v>
      </c>
      <c r="E149" s="133" t="s">
        <v>126</v>
      </c>
      <c r="F149" s="133" t="s">
        <v>20</v>
      </c>
      <c r="G149" s="161">
        <v>13</v>
      </c>
      <c r="H149" s="131" t="s">
        <v>74</v>
      </c>
      <c r="I149" s="131" t="s">
        <v>37</v>
      </c>
      <c r="J149" s="132">
        <v>0.14000000000000001</v>
      </c>
      <c r="K149" s="136">
        <v>195056.22254400002</v>
      </c>
      <c r="L149" s="137">
        <v>2535730.8930720002</v>
      </c>
      <c r="M149" s="138">
        <v>30428770.716864005</v>
      </c>
      <c r="N149" s="138">
        <v>45643156.075296007</v>
      </c>
      <c r="O149" s="139" t="s">
        <v>28</v>
      </c>
    </row>
    <row r="150" spans="1:15" ht="17.25" customHeight="1" x14ac:dyDescent="0.25">
      <c r="A150" s="133" t="s">
        <v>125</v>
      </c>
      <c r="B150" s="133">
        <v>193</v>
      </c>
      <c r="C150" s="133" t="s">
        <v>1</v>
      </c>
      <c r="D150" s="133" t="s">
        <v>483</v>
      </c>
      <c r="E150" s="133" t="s">
        <v>127</v>
      </c>
      <c r="F150" s="133" t="s">
        <v>20</v>
      </c>
      <c r="G150" s="161">
        <v>41</v>
      </c>
      <c r="H150" s="131" t="s">
        <v>26</v>
      </c>
      <c r="I150" s="131" t="s">
        <v>27</v>
      </c>
      <c r="J150" s="132">
        <v>0.14000000000000001</v>
      </c>
      <c r="K150" s="136">
        <v>461184.84730500012</v>
      </c>
      <c r="L150" s="137">
        <v>18908578.739505004</v>
      </c>
      <c r="M150" s="138">
        <v>226902944.87406003</v>
      </c>
      <c r="N150" s="138">
        <v>226902944.87406003</v>
      </c>
      <c r="O150" s="139" t="s">
        <v>30</v>
      </c>
    </row>
    <row r="151" spans="1:15" ht="17.25" customHeight="1" x14ac:dyDescent="0.25">
      <c r="A151" s="133" t="s">
        <v>125</v>
      </c>
      <c r="B151" s="133">
        <v>194</v>
      </c>
      <c r="C151" s="133" t="s">
        <v>1</v>
      </c>
      <c r="D151" s="133" t="s">
        <v>483</v>
      </c>
      <c r="E151" s="133" t="s">
        <v>127</v>
      </c>
      <c r="F151" s="133" t="s">
        <v>20</v>
      </c>
      <c r="G151" s="161">
        <v>41</v>
      </c>
      <c r="H151" s="131" t="s">
        <v>26</v>
      </c>
      <c r="I151" s="131" t="s">
        <v>27</v>
      </c>
      <c r="J151" s="132">
        <v>0.14000000000000001</v>
      </c>
      <c r="K151" s="136">
        <v>461184.84730500012</v>
      </c>
      <c r="L151" s="137">
        <v>18908578.739505004</v>
      </c>
      <c r="M151" s="138">
        <v>226902944.87406003</v>
      </c>
      <c r="N151" s="138">
        <v>226902944.87406003</v>
      </c>
      <c r="O151" s="139" t="s">
        <v>30</v>
      </c>
    </row>
    <row r="155" spans="1:15" ht="17.25" customHeight="1" x14ac:dyDescent="0.25">
      <c r="M155" s="140"/>
    </row>
  </sheetData>
  <autoFilter ref="A4:XDZ151" xr:uid="{6CC01403-F639-465D-96E6-C259ECE82A8B}"/>
  <mergeCells count="1">
    <mergeCell ref="A3:O3"/>
  </mergeCells>
  <phoneticPr fontId="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23EDC-C90D-4DC7-A58E-B8934EACB011}">
  <dimension ref="A1:AK115"/>
  <sheetViews>
    <sheetView zoomScale="80" zoomScaleNormal="80" workbookViewId="0">
      <pane ySplit="4" topLeftCell="A5" activePane="bottomLeft" state="frozen"/>
      <selection pane="bottomLeft" activeCell="V7" sqref="V7"/>
    </sheetView>
  </sheetViews>
  <sheetFormatPr baseColWidth="10" defaultColWidth="11.42578125" defaultRowHeight="24" customHeight="1" x14ac:dyDescent="0.25"/>
  <cols>
    <col min="1" max="1" width="14.7109375" style="2" customWidth="1"/>
    <col min="2" max="2" width="14.42578125" style="127" customWidth="1"/>
    <col min="3" max="4" width="15.85546875" style="2" customWidth="1"/>
    <col min="5" max="5" width="13.140625" style="2" customWidth="1"/>
    <col min="6" max="6" width="14.85546875" style="2" customWidth="1"/>
    <col min="7" max="7" width="11.42578125" style="2" customWidth="1"/>
    <col min="8" max="8" width="15.28515625" style="2" customWidth="1"/>
    <col min="9" max="9" width="15" style="2" customWidth="1"/>
    <col min="10" max="10" width="16.28515625" style="18" customWidth="1"/>
    <col min="11" max="11" width="7.7109375" style="2" customWidth="1"/>
    <col min="12" max="12" width="9.42578125" style="2" customWidth="1"/>
    <col min="13" max="13" width="14.28515625" style="2" customWidth="1"/>
    <col min="14" max="14" width="14.7109375" style="2" customWidth="1"/>
    <col min="15" max="15" width="12.7109375" style="2" customWidth="1"/>
    <col min="16" max="16" width="15.28515625" style="2" customWidth="1"/>
    <col min="17" max="18" width="14.7109375" style="2" customWidth="1"/>
    <col min="19" max="19" width="17.5703125" style="84" customWidth="1"/>
    <col min="20" max="21" width="14.85546875" style="84" customWidth="1"/>
    <col min="22" max="22" width="22.28515625" style="2" customWidth="1"/>
    <col min="23" max="16384" width="11.42578125" style="2"/>
  </cols>
  <sheetData>
    <row r="1" spans="1:37" ht="24" customHeight="1" x14ac:dyDescent="0.25">
      <c r="A1" s="45" t="s">
        <v>0</v>
      </c>
      <c r="B1" s="126">
        <v>30996.73</v>
      </c>
    </row>
    <row r="2" spans="1:37" ht="4.5" customHeight="1" x14ac:dyDescent="0.25">
      <c r="B2" s="84"/>
      <c r="E2" s="44"/>
    </row>
    <row r="3" spans="1:37" ht="24" customHeight="1" x14ac:dyDescent="0.25">
      <c r="A3" s="152" t="s">
        <v>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4"/>
    </row>
    <row r="4" spans="1:37" ht="50.25" customHeight="1" x14ac:dyDescent="0.25">
      <c r="A4" s="1" t="s">
        <v>3</v>
      </c>
      <c r="B4" s="1" t="s">
        <v>4</v>
      </c>
      <c r="C4" s="1" t="s">
        <v>5</v>
      </c>
      <c r="D4" s="1" t="s">
        <v>485</v>
      </c>
      <c r="E4" s="1" t="s">
        <v>6</v>
      </c>
      <c r="F4" s="1" t="s">
        <v>7</v>
      </c>
      <c r="G4" s="1" t="s">
        <v>131</v>
      </c>
      <c r="H4" s="1" t="s">
        <v>132</v>
      </c>
      <c r="I4" s="1" t="s">
        <v>133</v>
      </c>
      <c r="J4" s="1" t="s">
        <v>9</v>
      </c>
      <c r="K4" s="1" t="s">
        <v>10</v>
      </c>
      <c r="L4" s="1" t="s">
        <v>134</v>
      </c>
      <c r="M4" s="1" t="s">
        <v>135</v>
      </c>
      <c r="N4" s="1" t="s">
        <v>136</v>
      </c>
      <c r="O4" s="1" t="s">
        <v>137</v>
      </c>
      <c r="P4" s="1" t="s">
        <v>138</v>
      </c>
      <c r="Q4" s="1" t="s">
        <v>139</v>
      </c>
      <c r="R4" s="1" t="s">
        <v>140</v>
      </c>
      <c r="S4" s="1" t="s">
        <v>141</v>
      </c>
      <c r="T4" s="1" t="s">
        <v>15</v>
      </c>
      <c r="U4" s="1" t="s">
        <v>16</v>
      </c>
    </row>
    <row r="5" spans="1:37" s="84" customFormat="1" ht="24" customHeight="1" x14ac:dyDescent="0.25">
      <c r="A5" s="51" t="s">
        <v>18</v>
      </c>
      <c r="B5" s="105">
        <v>195</v>
      </c>
      <c r="C5" s="51" t="s">
        <v>1</v>
      </c>
      <c r="D5" s="117" t="s">
        <v>486</v>
      </c>
      <c r="E5" s="51" t="s">
        <v>19</v>
      </c>
      <c r="F5" s="51" t="s">
        <v>20</v>
      </c>
      <c r="G5" s="51">
        <v>12</v>
      </c>
      <c r="H5" s="51">
        <v>7</v>
      </c>
      <c r="I5" s="51">
        <v>5</v>
      </c>
      <c r="J5" s="51" t="s">
        <v>36</v>
      </c>
      <c r="K5" s="51" t="s">
        <v>22</v>
      </c>
      <c r="L5" s="88">
        <v>0.28000000000000003</v>
      </c>
      <c r="M5" s="59">
        <v>1140710.6607300001</v>
      </c>
      <c r="N5" s="59">
        <v>1329480.7464299998</v>
      </c>
      <c r="O5" s="59">
        <v>0</v>
      </c>
      <c r="P5" s="59">
        <v>7984974.6251100004</v>
      </c>
      <c r="Q5" s="59">
        <v>6647403.7321499987</v>
      </c>
      <c r="R5" s="59">
        <v>14632378.35726</v>
      </c>
      <c r="S5" s="59">
        <v>175588540.28711998</v>
      </c>
      <c r="T5" s="59">
        <v>263382810.43067998</v>
      </c>
      <c r="U5" s="64" t="s">
        <v>28</v>
      </c>
    </row>
    <row r="6" spans="1:37" s="84" customFormat="1" ht="24" customHeight="1" x14ac:dyDescent="0.25">
      <c r="A6" s="51" t="s">
        <v>18</v>
      </c>
      <c r="B6" s="105">
        <v>196</v>
      </c>
      <c r="C6" s="61" t="s">
        <v>479</v>
      </c>
      <c r="D6" s="117" t="s">
        <v>487</v>
      </c>
      <c r="E6" s="51" t="s">
        <v>19</v>
      </c>
      <c r="F6" s="51" t="s">
        <v>20</v>
      </c>
      <c r="G6" s="51">
        <v>12</v>
      </c>
      <c r="H6" s="51"/>
      <c r="I6" s="51"/>
      <c r="J6" s="51" t="s">
        <v>36</v>
      </c>
      <c r="K6" s="51" t="s">
        <v>22</v>
      </c>
      <c r="L6" s="88">
        <v>0.28000000000000003</v>
      </c>
      <c r="M6" s="59">
        <v>0</v>
      </c>
      <c r="N6" s="59">
        <v>0</v>
      </c>
      <c r="O6" s="59">
        <v>219010.49548799999</v>
      </c>
      <c r="P6" s="59">
        <v>0</v>
      </c>
      <c r="Q6" s="59">
        <v>0</v>
      </c>
      <c r="R6" s="59">
        <v>2628125.9458559998</v>
      </c>
      <c r="S6" s="82">
        <v>31537511.350272</v>
      </c>
      <c r="T6" s="59">
        <v>47306267.025408</v>
      </c>
      <c r="U6" s="64" t="s">
        <v>28</v>
      </c>
    </row>
    <row r="7" spans="1:37" s="84" customFormat="1" ht="24" customHeight="1" x14ac:dyDescent="0.25">
      <c r="A7" s="51" t="s">
        <v>18</v>
      </c>
      <c r="B7" s="105">
        <v>197</v>
      </c>
      <c r="C7" s="61" t="s">
        <v>479</v>
      </c>
      <c r="D7" s="117" t="s">
        <v>487</v>
      </c>
      <c r="E7" s="51" t="s">
        <v>19</v>
      </c>
      <c r="F7" s="51" t="s">
        <v>20</v>
      </c>
      <c r="G7" s="51">
        <v>12</v>
      </c>
      <c r="H7" s="51"/>
      <c r="I7" s="51"/>
      <c r="J7" s="51" t="s">
        <v>36</v>
      </c>
      <c r="K7" s="51" t="s">
        <v>22</v>
      </c>
      <c r="L7" s="88">
        <v>0.28000000000000003</v>
      </c>
      <c r="M7" s="59">
        <v>0</v>
      </c>
      <c r="N7" s="59">
        <v>0</v>
      </c>
      <c r="O7" s="59">
        <v>219010.49548799999</v>
      </c>
      <c r="P7" s="59">
        <v>0</v>
      </c>
      <c r="Q7" s="59">
        <v>0</v>
      </c>
      <c r="R7" s="59">
        <v>2628125.9458559998</v>
      </c>
      <c r="S7" s="82">
        <v>31537511.350272</v>
      </c>
      <c r="T7" s="59">
        <v>47306267.025408</v>
      </c>
      <c r="U7" s="64" t="s">
        <v>28</v>
      </c>
    </row>
    <row r="8" spans="1:37" s="84" customFormat="1" ht="24" customHeight="1" x14ac:dyDescent="0.25">
      <c r="A8" s="51" t="s">
        <v>33</v>
      </c>
      <c r="B8" s="105">
        <v>198</v>
      </c>
      <c r="C8" s="51" t="s">
        <v>1</v>
      </c>
      <c r="D8" s="117" t="s">
        <v>486</v>
      </c>
      <c r="E8" s="51" t="s">
        <v>143</v>
      </c>
      <c r="F8" s="51" t="s">
        <v>109</v>
      </c>
      <c r="G8" s="51">
        <v>12</v>
      </c>
      <c r="H8" s="51">
        <v>7</v>
      </c>
      <c r="I8" s="51">
        <v>5</v>
      </c>
      <c r="J8" s="51" t="s">
        <v>36</v>
      </c>
      <c r="K8" s="51" t="s">
        <v>22</v>
      </c>
      <c r="L8" s="88">
        <v>0.14000000000000001</v>
      </c>
      <c r="M8" s="59">
        <v>1065202.6264499999</v>
      </c>
      <c r="N8" s="59">
        <v>1253972.71215</v>
      </c>
      <c r="O8" s="59">
        <v>0</v>
      </c>
      <c r="P8" s="59">
        <v>7456418.3851499995</v>
      </c>
      <c r="Q8" s="59">
        <v>6269863.5607500002</v>
      </c>
      <c r="R8" s="59">
        <v>13726281.945900001</v>
      </c>
      <c r="S8" s="59">
        <v>164715383.35080001</v>
      </c>
      <c r="T8" s="59">
        <v>247073075.0262</v>
      </c>
      <c r="U8" s="64" t="s">
        <v>28</v>
      </c>
    </row>
    <row r="9" spans="1:37" s="84" customFormat="1" ht="24" customHeight="1" x14ac:dyDescent="0.25">
      <c r="A9" s="51" t="s">
        <v>33</v>
      </c>
      <c r="B9" s="105">
        <v>199</v>
      </c>
      <c r="C9" s="61" t="s">
        <v>479</v>
      </c>
      <c r="D9" s="117" t="s">
        <v>487</v>
      </c>
      <c r="E9" s="51" t="s">
        <v>143</v>
      </c>
      <c r="F9" s="51" t="s">
        <v>109</v>
      </c>
      <c r="G9" s="51">
        <v>12</v>
      </c>
      <c r="H9" s="51"/>
      <c r="I9" s="51"/>
      <c r="J9" s="51" t="s">
        <v>36</v>
      </c>
      <c r="K9" s="51" t="s">
        <v>22</v>
      </c>
      <c r="L9" s="88">
        <v>0.14000000000000001</v>
      </c>
      <c r="M9" s="59">
        <v>0</v>
      </c>
      <c r="N9" s="59">
        <v>0</v>
      </c>
      <c r="O9" s="59">
        <v>195056.22254400002</v>
      </c>
      <c r="P9" s="59">
        <v>0</v>
      </c>
      <c r="Q9" s="59">
        <v>0</v>
      </c>
      <c r="R9" s="59">
        <v>2340674.6705280002</v>
      </c>
      <c r="S9" s="82">
        <v>28088096.046336003</v>
      </c>
      <c r="T9" s="59">
        <v>42132144.069504008</v>
      </c>
      <c r="U9" s="64" t="s">
        <v>28</v>
      </c>
    </row>
    <row r="10" spans="1:37" s="84" customFormat="1" ht="24" customHeight="1" x14ac:dyDescent="0.25">
      <c r="A10" s="51" t="s">
        <v>33</v>
      </c>
      <c r="B10" s="105">
        <v>200</v>
      </c>
      <c r="C10" s="61" t="s">
        <v>479</v>
      </c>
      <c r="D10" s="117" t="s">
        <v>487</v>
      </c>
      <c r="E10" s="51" t="s">
        <v>143</v>
      </c>
      <c r="F10" s="51" t="s">
        <v>109</v>
      </c>
      <c r="G10" s="51">
        <v>12</v>
      </c>
      <c r="H10" s="51"/>
      <c r="I10" s="51"/>
      <c r="J10" s="51" t="s">
        <v>36</v>
      </c>
      <c r="K10" s="51" t="s">
        <v>22</v>
      </c>
      <c r="L10" s="88">
        <v>0.14000000000000001</v>
      </c>
      <c r="M10" s="59">
        <v>0</v>
      </c>
      <c r="N10" s="59">
        <v>0</v>
      </c>
      <c r="O10" s="59">
        <v>195056.22254400002</v>
      </c>
      <c r="P10" s="59">
        <v>0</v>
      </c>
      <c r="Q10" s="59">
        <v>0</v>
      </c>
      <c r="R10" s="59">
        <v>2340674.6705280002</v>
      </c>
      <c r="S10" s="82">
        <v>28088096.046336003</v>
      </c>
      <c r="T10" s="59">
        <v>42132144.069504008</v>
      </c>
      <c r="U10" s="64" t="s">
        <v>28</v>
      </c>
    </row>
    <row r="11" spans="1:37" s="84" customFormat="1" ht="24" customHeight="1" x14ac:dyDescent="0.25">
      <c r="A11" s="60" t="s">
        <v>43</v>
      </c>
      <c r="B11" s="105">
        <v>201</v>
      </c>
      <c r="C11" s="73" t="s">
        <v>1</v>
      </c>
      <c r="D11" s="118" t="s">
        <v>486</v>
      </c>
      <c r="E11" s="51" t="s">
        <v>144</v>
      </c>
      <c r="F11" s="51" t="s">
        <v>145</v>
      </c>
      <c r="G11" s="52">
        <v>12</v>
      </c>
      <c r="H11" s="51">
        <v>7</v>
      </c>
      <c r="I11" s="51">
        <v>5</v>
      </c>
      <c r="J11" s="51" t="s">
        <v>36</v>
      </c>
      <c r="K11" s="60" t="s">
        <v>37</v>
      </c>
      <c r="L11" s="88">
        <v>0</v>
      </c>
      <c r="M11" s="59">
        <v>989694.59216999996</v>
      </c>
      <c r="N11" s="59">
        <v>1178464.67787</v>
      </c>
      <c r="O11" s="59">
        <v>0</v>
      </c>
      <c r="P11" s="59">
        <v>6927862.1451899996</v>
      </c>
      <c r="Q11" s="59">
        <v>5892323.3893499998</v>
      </c>
      <c r="R11" s="59">
        <v>12820185.534539999</v>
      </c>
      <c r="S11" s="59">
        <v>153842226.41448</v>
      </c>
      <c r="T11" s="59">
        <v>461526679.24344003</v>
      </c>
      <c r="U11" s="64" t="s">
        <v>112</v>
      </c>
    </row>
    <row r="12" spans="1:37" s="84" customFormat="1" ht="24" customHeight="1" x14ac:dyDescent="0.25">
      <c r="A12" s="60" t="s">
        <v>43</v>
      </c>
      <c r="B12" s="105">
        <v>202</v>
      </c>
      <c r="C12" s="61" t="s">
        <v>479</v>
      </c>
      <c r="D12" s="116" t="s">
        <v>487</v>
      </c>
      <c r="E12" s="51" t="s">
        <v>144</v>
      </c>
      <c r="F12" s="51" t="s">
        <v>145</v>
      </c>
      <c r="G12" s="52">
        <v>12</v>
      </c>
      <c r="H12" s="51"/>
      <c r="I12" s="51"/>
      <c r="J12" s="51" t="s">
        <v>36</v>
      </c>
      <c r="K12" s="60" t="s">
        <v>37</v>
      </c>
      <c r="L12" s="88">
        <v>0</v>
      </c>
      <c r="M12" s="59">
        <v>0</v>
      </c>
      <c r="N12" s="59">
        <v>0</v>
      </c>
      <c r="O12" s="59">
        <v>171101.94959999999</v>
      </c>
      <c r="P12" s="59">
        <v>0</v>
      </c>
      <c r="Q12" s="59">
        <v>0</v>
      </c>
      <c r="R12" s="59">
        <v>2053223.3951999999</v>
      </c>
      <c r="S12" s="82">
        <v>24638680.742399998</v>
      </c>
      <c r="T12" s="59">
        <v>73916042.227200001</v>
      </c>
      <c r="U12" s="64" t="s">
        <v>112</v>
      </c>
    </row>
    <row r="13" spans="1:37" s="84" customFormat="1" ht="24" customHeight="1" x14ac:dyDescent="0.25">
      <c r="A13" s="60" t="s">
        <v>43</v>
      </c>
      <c r="B13" s="105">
        <v>203</v>
      </c>
      <c r="C13" s="61" t="s">
        <v>479</v>
      </c>
      <c r="D13" s="114" t="s">
        <v>487</v>
      </c>
      <c r="E13" s="51" t="s">
        <v>144</v>
      </c>
      <c r="F13" s="51" t="s">
        <v>145</v>
      </c>
      <c r="G13" s="52">
        <v>12</v>
      </c>
      <c r="H13" s="51"/>
      <c r="I13" s="51"/>
      <c r="J13" s="51" t="s">
        <v>36</v>
      </c>
      <c r="K13" s="60" t="s">
        <v>37</v>
      </c>
      <c r="L13" s="88">
        <v>0</v>
      </c>
      <c r="M13" s="86">
        <v>0</v>
      </c>
      <c r="N13" s="86">
        <v>0</v>
      </c>
      <c r="O13" s="86">
        <v>171101.94959999999</v>
      </c>
      <c r="P13" s="86">
        <v>0</v>
      </c>
      <c r="Q13" s="86">
        <v>0</v>
      </c>
      <c r="R13" s="86">
        <v>2053223.3951999999</v>
      </c>
      <c r="S13" s="85">
        <v>24638680.742399998</v>
      </c>
      <c r="T13" s="86">
        <v>73916042.227200001</v>
      </c>
      <c r="U13" s="87" t="s">
        <v>112</v>
      </c>
    </row>
    <row r="14" spans="1:37" s="93" customFormat="1" ht="24" customHeight="1" x14ac:dyDescent="0.25">
      <c r="A14" s="60" t="s">
        <v>43</v>
      </c>
      <c r="B14" s="105">
        <v>204</v>
      </c>
      <c r="C14" s="62" t="s">
        <v>1</v>
      </c>
      <c r="D14" s="119" t="s">
        <v>486</v>
      </c>
      <c r="E14" s="55" t="s">
        <v>147</v>
      </c>
      <c r="F14" s="47" t="s">
        <v>46</v>
      </c>
      <c r="G14" s="56">
        <v>12</v>
      </c>
      <c r="H14" s="47">
        <v>7</v>
      </c>
      <c r="I14" s="47">
        <v>5</v>
      </c>
      <c r="J14" s="47" t="s">
        <v>36</v>
      </c>
      <c r="K14" s="57" t="s">
        <v>22</v>
      </c>
      <c r="L14" s="88">
        <v>0</v>
      </c>
      <c r="M14" s="86">
        <v>989694.59216999996</v>
      </c>
      <c r="N14" s="86">
        <v>1178464.67787</v>
      </c>
      <c r="O14" s="86">
        <v>0</v>
      </c>
      <c r="P14" s="86">
        <v>6927862.1451899996</v>
      </c>
      <c r="Q14" s="86">
        <v>5892323.3893499998</v>
      </c>
      <c r="R14" s="86">
        <v>12820185.534539999</v>
      </c>
      <c r="S14" s="85">
        <v>153842226.41448</v>
      </c>
      <c r="T14" s="86">
        <v>461526679.24344003</v>
      </c>
      <c r="U14" s="64" t="s">
        <v>112</v>
      </c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91"/>
      <c r="AK14" s="92"/>
    </row>
    <row r="15" spans="1:37" s="93" customFormat="1" ht="24" customHeight="1" x14ac:dyDescent="0.25">
      <c r="A15" s="60" t="s">
        <v>43</v>
      </c>
      <c r="B15" s="105">
        <v>205</v>
      </c>
      <c r="C15" s="61" t="s">
        <v>479</v>
      </c>
      <c r="D15" s="116" t="s">
        <v>487</v>
      </c>
      <c r="E15" s="55" t="s">
        <v>147</v>
      </c>
      <c r="F15" s="47" t="s">
        <v>46</v>
      </c>
      <c r="G15" s="56">
        <v>12</v>
      </c>
      <c r="H15" s="47" t="s">
        <v>64</v>
      </c>
      <c r="I15" s="47" t="s">
        <v>64</v>
      </c>
      <c r="J15" s="47" t="s">
        <v>36</v>
      </c>
      <c r="K15" s="57" t="s">
        <v>22</v>
      </c>
      <c r="L15" s="88">
        <v>0</v>
      </c>
      <c r="M15" s="86">
        <v>0</v>
      </c>
      <c r="N15" s="86">
        <v>0</v>
      </c>
      <c r="O15" s="86">
        <v>171101.94959999999</v>
      </c>
      <c r="P15" s="86"/>
      <c r="Q15" s="86"/>
      <c r="R15" s="86">
        <v>2053223.3951999999</v>
      </c>
      <c r="S15" s="85">
        <v>24638680.742399998</v>
      </c>
      <c r="T15" s="86">
        <v>73916042.227200001</v>
      </c>
      <c r="U15" s="64" t="s">
        <v>112</v>
      </c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94"/>
    </row>
    <row r="16" spans="1:37" s="84" customFormat="1" ht="24" customHeight="1" x14ac:dyDescent="0.25">
      <c r="A16" s="60" t="s">
        <v>43</v>
      </c>
      <c r="B16" s="105">
        <v>206</v>
      </c>
      <c r="C16" s="61" t="s">
        <v>479</v>
      </c>
      <c r="D16" s="116" t="s">
        <v>487</v>
      </c>
      <c r="E16" s="55" t="s">
        <v>147</v>
      </c>
      <c r="F16" s="47" t="s">
        <v>46</v>
      </c>
      <c r="G16" s="56">
        <v>12</v>
      </c>
      <c r="H16" s="47" t="s">
        <v>64</v>
      </c>
      <c r="I16" s="47" t="s">
        <v>64</v>
      </c>
      <c r="J16" s="47" t="s">
        <v>36</v>
      </c>
      <c r="K16" s="57" t="s">
        <v>22</v>
      </c>
      <c r="L16" s="88">
        <v>0</v>
      </c>
      <c r="M16" s="86">
        <v>0</v>
      </c>
      <c r="N16" s="86">
        <v>0</v>
      </c>
      <c r="O16" s="86">
        <v>171101.94959999999</v>
      </c>
      <c r="P16" s="86"/>
      <c r="Q16" s="86"/>
      <c r="R16" s="86">
        <v>2053223.3951999999</v>
      </c>
      <c r="S16" s="85">
        <v>24638680.742399998</v>
      </c>
      <c r="T16" s="86">
        <v>73916042.227200001</v>
      </c>
      <c r="U16" s="64" t="s">
        <v>112</v>
      </c>
    </row>
    <row r="17" spans="1:21" s="84" customFormat="1" ht="24" customHeight="1" x14ac:dyDescent="0.25">
      <c r="A17" s="53" t="s">
        <v>43</v>
      </c>
      <c r="B17" s="105">
        <v>207</v>
      </c>
      <c r="C17" s="48" t="s">
        <v>1</v>
      </c>
      <c r="D17" s="141" t="s">
        <v>486</v>
      </c>
      <c r="E17" s="55" t="s">
        <v>60</v>
      </c>
      <c r="F17" s="47" t="s">
        <v>148</v>
      </c>
      <c r="G17" s="56">
        <v>12</v>
      </c>
      <c r="H17" s="47">
        <v>7</v>
      </c>
      <c r="I17" s="47">
        <v>5</v>
      </c>
      <c r="J17" s="47" t="s">
        <v>36</v>
      </c>
      <c r="K17" s="57" t="s">
        <v>22</v>
      </c>
      <c r="L17" s="88">
        <v>0</v>
      </c>
      <c r="M17" s="86">
        <v>989694.59216999996</v>
      </c>
      <c r="N17" s="86">
        <v>1178464.67787</v>
      </c>
      <c r="O17" s="86">
        <v>0</v>
      </c>
      <c r="P17" s="86">
        <v>6927862.1451899996</v>
      </c>
      <c r="Q17" s="86">
        <v>5892323.3893499998</v>
      </c>
      <c r="R17" s="86">
        <v>12820185.534539999</v>
      </c>
      <c r="S17" s="85">
        <v>153842226.41448</v>
      </c>
      <c r="T17" s="86">
        <v>461526679.24344003</v>
      </c>
      <c r="U17" s="64" t="s">
        <v>112</v>
      </c>
    </row>
    <row r="18" spans="1:21" s="84" customFormat="1" ht="24" customHeight="1" x14ac:dyDescent="0.25">
      <c r="A18" s="53" t="s">
        <v>43</v>
      </c>
      <c r="B18" s="105">
        <v>208</v>
      </c>
      <c r="C18" s="62" t="s">
        <v>479</v>
      </c>
      <c r="D18" s="141" t="s">
        <v>487</v>
      </c>
      <c r="E18" s="55" t="s">
        <v>60</v>
      </c>
      <c r="F18" s="47" t="s">
        <v>148</v>
      </c>
      <c r="G18" s="56">
        <v>12</v>
      </c>
      <c r="H18" s="47" t="s">
        <v>64</v>
      </c>
      <c r="I18" s="47" t="s">
        <v>64</v>
      </c>
      <c r="J18" s="47" t="s">
        <v>36</v>
      </c>
      <c r="K18" s="57" t="s">
        <v>22</v>
      </c>
      <c r="L18" s="88">
        <v>0</v>
      </c>
      <c r="M18" s="86">
        <v>0</v>
      </c>
      <c r="N18" s="86">
        <v>0</v>
      </c>
      <c r="O18" s="86">
        <v>171101.94959999999</v>
      </c>
      <c r="P18" s="86"/>
      <c r="Q18" s="86"/>
      <c r="R18" s="86">
        <v>2053223.3951999999</v>
      </c>
      <c r="S18" s="85">
        <v>24638680.742399998</v>
      </c>
      <c r="T18" s="86">
        <v>73916042.227200001</v>
      </c>
      <c r="U18" s="64" t="s">
        <v>112</v>
      </c>
    </row>
    <row r="19" spans="1:21" s="84" customFormat="1" ht="24" customHeight="1" x14ac:dyDescent="0.25">
      <c r="A19" s="53" t="s">
        <v>43</v>
      </c>
      <c r="B19" s="105">
        <v>209</v>
      </c>
      <c r="C19" s="62" t="s">
        <v>479</v>
      </c>
      <c r="D19" s="141" t="s">
        <v>487</v>
      </c>
      <c r="E19" s="55" t="s">
        <v>60</v>
      </c>
      <c r="F19" s="95" t="s">
        <v>148</v>
      </c>
      <c r="G19" s="96">
        <v>12</v>
      </c>
      <c r="H19" s="95" t="s">
        <v>64</v>
      </c>
      <c r="I19" s="95" t="s">
        <v>64</v>
      </c>
      <c r="J19" s="95" t="s">
        <v>36</v>
      </c>
      <c r="K19" s="58" t="s">
        <v>22</v>
      </c>
      <c r="L19" s="88">
        <v>0</v>
      </c>
      <c r="M19" s="86">
        <v>0</v>
      </c>
      <c r="N19" s="86">
        <v>0</v>
      </c>
      <c r="O19" s="86">
        <v>171101.94959999999</v>
      </c>
      <c r="P19" s="86"/>
      <c r="Q19" s="86"/>
      <c r="R19" s="86">
        <v>2053223.3951999999</v>
      </c>
      <c r="S19" s="85">
        <v>24638680.742399998</v>
      </c>
      <c r="T19" s="86">
        <v>73916042.227200001</v>
      </c>
      <c r="U19" s="64" t="s">
        <v>112</v>
      </c>
    </row>
    <row r="20" spans="1:21" s="84" customFormat="1" ht="24" customHeight="1" x14ac:dyDescent="0.25">
      <c r="A20" s="53" t="s">
        <v>43</v>
      </c>
      <c r="B20" s="105">
        <v>210</v>
      </c>
      <c r="C20" s="67" t="s">
        <v>1</v>
      </c>
      <c r="D20" s="125" t="s">
        <v>486</v>
      </c>
      <c r="E20" s="67" t="s">
        <v>67</v>
      </c>
      <c r="F20" s="67" t="s">
        <v>63</v>
      </c>
      <c r="G20" s="97">
        <v>12</v>
      </c>
      <c r="H20" s="67">
        <v>7</v>
      </c>
      <c r="I20" s="67">
        <v>5</v>
      </c>
      <c r="J20" s="67" t="s">
        <v>36</v>
      </c>
      <c r="K20" s="90" t="s">
        <v>27</v>
      </c>
      <c r="L20" s="88">
        <v>0</v>
      </c>
      <c r="M20" s="86">
        <v>989694.59216999996</v>
      </c>
      <c r="N20" s="86">
        <v>1178464.67787</v>
      </c>
      <c r="O20" s="86">
        <v>0</v>
      </c>
      <c r="P20" s="86">
        <v>6927862.1451899996</v>
      </c>
      <c r="Q20" s="86">
        <v>5892323.3893499998</v>
      </c>
      <c r="R20" s="86">
        <v>12820185.534539999</v>
      </c>
      <c r="S20" s="85">
        <v>153842226.41448</v>
      </c>
      <c r="T20" s="86">
        <v>461526679.24344003</v>
      </c>
      <c r="U20" s="64" t="s">
        <v>112</v>
      </c>
    </row>
    <row r="21" spans="1:21" s="84" customFormat="1" ht="24" customHeight="1" x14ac:dyDescent="0.25">
      <c r="A21" s="53" t="s">
        <v>43</v>
      </c>
      <c r="B21" s="105">
        <v>211</v>
      </c>
      <c r="C21" s="61" t="s">
        <v>479</v>
      </c>
      <c r="D21" s="120" t="s">
        <v>487</v>
      </c>
      <c r="E21" s="67" t="s">
        <v>67</v>
      </c>
      <c r="F21" s="67" t="s">
        <v>63</v>
      </c>
      <c r="G21" s="97">
        <v>12</v>
      </c>
      <c r="H21" s="67" t="s">
        <v>64</v>
      </c>
      <c r="I21" s="67" t="s">
        <v>64</v>
      </c>
      <c r="J21" s="67" t="s">
        <v>36</v>
      </c>
      <c r="K21" s="90" t="s">
        <v>27</v>
      </c>
      <c r="L21" s="88">
        <v>0</v>
      </c>
      <c r="M21" s="86">
        <v>0</v>
      </c>
      <c r="N21" s="86">
        <v>0</v>
      </c>
      <c r="O21" s="86">
        <v>171101.94959999999</v>
      </c>
      <c r="P21" s="86"/>
      <c r="Q21" s="86"/>
      <c r="R21" s="86">
        <v>2053223.3951999999</v>
      </c>
      <c r="S21" s="85">
        <v>24638680.742399998</v>
      </c>
      <c r="T21" s="86">
        <v>73916042.227200001</v>
      </c>
      <c r="U21" s="64" t="s">
        <v>112</v>
      </c>
    </row>
    <row r="22" spans="1:21" s="84" customFormat="1" ht="24" customHeight="1" x14ac:dyDescent="0.25">
      <c r="A22" s="53" t="s">
        <v>43</v>
      </c>
      <c r="B22" s="105">
        <v>212</v>
      </c>
      <c r="C22" s="61" t="s">
        <v>479</v>
      </c>
      <c r="D22" s="120" t="s">
        <v>487</v>
      </c>
      <c r="E22" s="67" t="s">
        <v>67</v>
      </c>
      <c r="F22" s="67" t="s">
        <v>63</v>
      </c>
      <c r="G22" s="97">
        <v>12</v>
      </c>
      <c r="H22" s="67" t="s">
        <v>64</v>
      </c>
      <c r="I22" s="67" t="s">
        <v>64</v>
      </c>
      <c r="J22" s="67" t="s">
        <v>36</v>
      </c>
      <c r="K22" s="90" t="s">
        <v>27</v>
      </c>
      <c r="L22" s="88">
        <v>0</v>
      </c>
      <c r="M22" s="86">
        <v>0</v>
      </c>
      <c r="N22" s="86">
        <v>0</v>
      </c>
      <c r="O22" s="86">
        <v>171101.94959999999</v>
      </c>
      <c r="P22" s="86"/>
      <c r="Q22" s="86"/>
      <c r="R22" s="86">
        <v>2053223.3951999999</v>
      </c>
      <c r="S22" s="85">
        <v>24638680.742399998</v>
      </c>
      <c r="T22" s="86">
        <v>73916042.227200001</v>
      </c>
      <c r="U22" s="64" t="s">
        <v>112</v>
      </c>
    </row>
    <row r="23" spans="1:21" s="84" customFormat="1" ht="24" customHeight="1" x14ac:dyDescent="0.25">
      <c r="A23" s="53" t="s">
        <v>43</v>
      </c>
      <c r="B23" s="105">
        <v>213</v>
      </c>
      <c r="C23" s="67" t="s">
        <v>1</v>
      </c>
      <c r="D23" s="120" t="s">
        <v>486</v>
      </c>
      <c r="E23" s="67" t="s">
        <v>67</v>
      </c>
      <c r="F23" s="67" t="s">
        <v>63</v>
      </c>
      <c r="G23" s="97">
        <v>12</v>
      </c>
      <c r="H23" s="67">
        <v>7</v>
      </c>
      <c r="I23" s="67">
        <v>5</v>
      </c>
      <c r="J23" s="67" t="s">
        <v>36</v>
      </c>
      <c r="K23" s="90" t="s">
        <v>27</v>
      </c>
      <c r="L23" s="88">
        <v>0</v>
      </c>
      <c r="M23" s="86">
        <v>989694.59216999996</v>
      </c>
      <c r="N23" s="86">
        <v>1178464.67787</v>
      </c>
      <c r="O23" s="86">
        <v>0</v>
      </c>
      <c r="P23" s="86">
        <v>6927862.1451899996</v>
      </c>
      <c r="Q23" s="86">
        <v>5892323.3893499998</v>
      </c>
      <c r="R23" s="86">
        <v>12820185.534539999</v>
      </c>
      <c r="S23" s="85">
        <v>153842226.41448</v>
      </c>
      <c r="T23" s="86">
        <v>461526679.24344003</v>
      </c>
      <c r="U23" s="64" t="s">
        <v>112</v>
      </c>
    </row>
    <row r="24" spans="1:21" s="84" customFormat="1" ht="24" customHeight="1" x14ac:dyDescent="0.25">
      <c r="A24" s="53" t="s">
        <v>43</v>
      </c>
      <c r="B24" s="105">
        <v>214</v>
      </c>
      <c r="C24" s="61" t="s">
        <v>479</v>
      </c>
      <c r="D24" s="120" t="s">
        <v>487</v>
      </c>
      <c r="E24" s="67" t="s">
        <v>67</v>
      </c>
      <c r="F24" s="67" t="s">
        <v>63</v>
      </c>
      <c r="G24" s="97">
        <v>12</v>
      </c>
      <c r="H24" s="67" t="s">
        <v>64</v>
      </c>
      <c r="I24" s="67" t="s">
        <v>64</v>
      </c>
      <c r="J24" s="67" t="s">
        <v>36</v>
      </c>
      <c r="K24" s="90" t="s">
        <v>27</v>
      </c>
      <c r="L24" s="88">
        <v>0</v>
      </c>
      <c r="M24" s="86">
        <v>0</v>
      </c>
      <c r="N24" s="86">
        <v>0</v>
      </c>
      <c r="O24" s="86">
        <v>171101.94959999999</v>
      </c>
      <c r="P24" s="86"/>
      <c r="Q24" s="86"/>
      <c r="R24" s="86">
        <v>2053223.3951999999</v>
      </c>
      <c r="S24" s="85">
        <v>24638680.742399998</v>
      </c>
      <c r="T24" s="86">
        <v>73916042.227200001</v>
      </c>
      <c r="U24" s="64" t="s">
        <v>112</v>
      </c>
    </row>
    <row r="25" spans="1:21" s="84" customFormat="1" ht="24" customHeight="1" x14ac:dyDescent="0.25">
      <c r="A25" s="53" t="s">
        <v>43</v>
      </c>
      <c r="B25" s="105">
        <v>215</v>
      </c>
      <c r="C25" s="61" t="s">
        <v>479</v>
      </c>
      <c r="D25" s="120" t="s">
        <v>487</v>
      </c>
      <c r="E25" s="67" t="s">
        <v>67</v>
      </c>
      <c r="F25" s="67" t="s">
        <v>63</v>
      </c>
      <c r="G25" s="97">
        <v>12</v>
      </c>
      <c r="H25" s="67" t="s">
        <v>64</v>
      </c>
      <c r="I25" s="67" t="s">
        <v>64</v>
      </c>
      <c r="J25" s="67" t="s">
        <v>36</v>
      </c>
      <c r="K25" s="90" t="s">
        <v>27</v>
      </c>
      <c r="L25" s="88">
        <v>0</v>
      </c>
      <c r="M25" s="86">
        <v>0</v>
      </c>
      <c r="N25" s="86">
        <v>0</v>
      </c>
      <c r="O25" s="86">
        <v>171101.94959999999</v>
      </c>
      <c r="P25" s="86"/>
      <c r="Q25" s="86"/>
      <c r="R25" s="86">
        <v>2053223.3951999999</v>
      </c>
      <c r="S25" s="85">
        <v>24638680.742399998</v>
      </c>
      <c r="T25" s="86">
        <v>73916042.227200001</v>
      </c>
      <c r="U25" s="64" t="s">
        <v>112</v>
      </c>
    </row>
    <row r="26" spans="1:21" s="84" customFormat="1" ht="24" customHeight="1" x14ac:dyDescent="0.25">
      <c r="A26" s="53" t="s">
        <v>43</v>
      </c>
      <c r="B26" s="105">
        <v>216</v>
      </c>
      <c r="C26" s="67" t="s">
        <v>1</v>
      </c>
      <c r="D26" s="120" t="s">
        <v>486</v>
      </c>
      <c r="E26" s="67" t="s">
        <v>57</v>
      </c>
      <c r="F26" s="67" t="s">
        <v>494</v>
      </c>
      <c r="G26" s="97">
        <v>12</v>
      </c>
      <c r="H26" s="67">
        <v>7</v>
      </c>
      <c r="I26" s="67">
        <v>5</v>
      </c>
      <c r="J26" s="67" t="s">
        <v>36</v>
      </c>
      <c r="K26" s="90" t="s">
        <v>22</v>
      </c>
      <c r="L26" s="88">
        <v>0</v>
      </c>
      <c r="M26" s="86">
        <v>989694.59216999996</v>
      </c>
      <c r="N26" s="86">
        <v>1178464.67787</v>
      </c>
      <c r="O26" s="86">
        <v>0</v>
      </c>
      <c r="P26" s="86">
        <v>6927862.1451899996</v>
      </c>
      <c r="Q26" s="86">
        <v>5892323.3893499998</v>
      </c>
      <c r="R26" s="86">
        <v>12820185.534539999</v>
      </c>
      <c r="S26" s="85">
        <v>153842226.41448</v>
      </c>
      <c r="T26" s="86">
        <v>461526679.24344003</v>
      </c>
      <c r="U26" s="64" t="s">
        <v>112</v>
      </c>
    </row>
    <row r="27" spans="1:21" s="84" customFormat="1" ht="24" customHeight="1" x14ac:dyDescent="0.25">
      <c r="A27" s="53" t="s">
        <v>43</v>
      </c>
      <c r="B27" s="105">
        <v>217</v>
      </c>
      <c r="C27" s="61" t="s">
        <v>479</v>
      </c>
      <c r="D27" s="120" t="s">
        <v>487</v>
      </c>
      <c r="E27" s="67" t="s">
        <v>57</v>
      </c>
      <c r="F27" s="67" t="s">
        <v>494</v>
      </c>
      <c r="G27" s="97">
        <v>12</v>
      </c>
      <c r="H27" s="67" t="s">
        <v>64</v>
      </c>
      <c r="I27" s="67" t="s">
        <v>64</v>
      </c>
      <c r="J27" s="67" t="s">
        <v>36</v>
      </c>
      <c r="K27" s="90" t="s">
        <v>22</v>
      </c>
      <c r="L27" s="88">
        <v>0</v>
      </c>
      <c r="M27" s="86">
        <v>0</v>
      </c>
      <c r="N27" s="86">
        <v>0</v>
      </c>
      <c r="O27" s="86">
        <v>171101.94959999999</v>
      </c>
      <c r="P27" s="86"/>
      <c r="Q27" s="86"/>
      <c r="R27" s="86">
        <v>2053223.3951999999</v>
      </c>
      <c r="S27" s="85">
        <v>24638680.742399998</v>
      </c>
      <c r="T27" s="86">
        <v>73916042.227200001</v>
      </c>
      <c r="U27" s="64" t="s">
        <v>112</v>
      </c>
    </row>
    <row r="28" spans="1:21" s="84" customFormat="1" ht="24" customHeight="1" x14ac:dyDescent="0.25">
      <c r="A28" s="53" t="s">
        <v>43</v>
      </c>
      <c r="B28" s="105">
        <v>218</v>
      </c>
      <c r="C28" s="61" t="s">
        <v>479</v>
      </c>
      <c r="D28" s="120" t="s">
        <v>487</v>
      </c>
      <c r="E28" s="67" t="s">
        <v>57</v>
      </c>
      <c r="F28" s="67" t="s">
        <v>494</v>
      </c>
      <c r="G28" s="97">
        <v>12</v>
      </c>
      <c r="H28" s="67" t="s">
        <v>64</v>
      </c>
      <c r="I28" s="67" t="s">
        <v>64</v>
      </c>
      <c r="J28" s="67" t="s">
        <v>36</v>
      </c>
      <c r="K28" s="90" t="s">
        <v>22</v>
      </c>
      <c r="L28" s="88">
        <v>0</v>
      </c>
      <c r="M28" s="86">
        <v>0</v>
      </c>
      <c r="N28" s="86">
        <v>0</v>
      </c>
      <c r="O28" s="86">
        <v>171101.94959999999</v>
      </c>
      <c r="P28" s="86"/>
      <c r="Q28" s="86"/>
      <c r="R28" s="86">
        <v>2053223.3951999999</v>
      </c>
      <c r="S28" s="85">
        <v>24638680.742399998</v>
      </c>
      <c r="T28" s="86">
        <v>73916042.227200001</v>
      </c>
      <c r="U28" s="64" t="s">
        <v>112</v>
      </c>
    </row>
    <row r="29" spans="1:21" s="84" customFormat="1" ht="24" customHeight="1" x14ac:dyDescent="0.25">
      <c r="A29" s="49" t="s">
        <v>68</v>
      </c>
      <c r="B29" s="105">
        <v>219</v>
      </c>
      <c r="C29" s="49" t="s">
        <v>1</v>
      </c>
      <c r="D29" s="121" t="s">
        <v>486</v>
      </c>
      <c r="E29" s="51" t="s">
        <v>70</v>
      </c>
      <c r="F29" s="51" t="s">
        <v>20</v>
      </c>
      <c r="G29" s="68">
        <v>12</v>
      </c>
      <c r="H29" s="68">
        <v>7</v>
      </c>
      <c r="I29" s="68">
        <v>5</v>
      </c>
      <c r="J29" s="51" t="s">
        <v>36</v>
      </c>
      <c r="K29" s="49" t="s">
        <v>22</v>
      </c>
      <c r="L29" s="88">
        <v>0</v>
      </c>
      <c r="M29" s="59">
        <v>989694.59216999996</v>
      </c>
      <c r="N29" s="59">
        <v>1178464.67787</v>
      </c>
      <c r="O29" s="59">
        <v>0</v>
      </c>
      <c r="P29" s="59">
        <v>6927862.1451899996</v>
      </c>
      <c r="Q29" s="59">
        <v>5892323.3893499998</v>
      </c>
      <c r="R29" s="59">
        <v>12820185.534539999</v>
      </c>
      <c r="S29" s="59">
        <v>153842226.41448</v>
      </c>
      <c r="T29" s="59">
        <v>269223896.22534001</v>
      </c>
      <c r="U29" s="64" t="s">
        <v>489</v>
      </c>
    </row>
    <row r="30" spans="1:21" s="84" customFormat="1" ht="24" customHeight="1" x14ac:dyDescent="0.25">
      <c r="A30" s="49" t="s">
        <v>68</v>
      </c>
      <c r="B30" s="105">
        <v>220</v>
      </c>
      <c r="C30" s="61" t="s">
        <v>479</v>
      </c>
      <c r="D30" s="117" t="s">
        <v>487</v>
      </c>
      <c r="E30" s="51" t="s">
        <v>70</v>
      </c>
      <c r="F30" s="51" t="s">
        <v>20</v>
      </c>
      <c r="G30" s="68">
        <v>12</v>
      </c>
      <c r="H30" s="68"/>
      <c r="I30" s="68"/>
      <c r="J30" s="51" t="s">
        <v>36</v>
      </c>
      <c r="K30" s="49" t="s">
        <v>22</v>
      </c>
      <c r="L30" s="88">
        <v>0</v>
      </c>
      <c r="M30" s="59">
        <v>0</v>
      </c>
      <c r="N30" s="59">
        <v>0</v>
      </c>
      <c r="O30" s="59">
        <v>171101.94959999999</v>
      </c>
      <c r="P30" s="59">
        <v>0</v>
      </c>
      <c r="Q30" s="59">
        <v>0</v>
      </c>
      <c r="R30" s="59">
        <v>2053223.3951999999</v>
      </c>
      <c r="S30" s="82">
        <v>24638680.742399998</v>
      </c>
      <c r="T30" s="59">
        <v>43117691.299199998</v>
      </c>
      <c r="U30" s="64" t="s">
        <v>489</v>
      </c>
    </row>
    <row r="31" spans="1:21" s="84" customFormat="1" ht="24" customHeight="1" x14ac:dyDescent="0.25">
      <c r="A31" s="49" t="s">
        <v>68</v>
      </c>
      <c r="B31" s="105">
        <v>221</v>
      </c>
      <c r="C31" s="61" t="s">
        <v>479</v>
      </c>
      <c r="D31" s="117" t="s">
        <v>487</v>
      </c>
      <c r="E31" s="51" t="s">
        <v>70</v>
      </c>
      <c r="F31" s="51" t="s">
        <v>20</v>
      </c>
      <c r="G31" s="68">
        <v>12</v>
      </c>
      <c r="H31" s="68"/>
      <c r="I31" s="68"/>
      <c r="J31" s="51" t="s">
        <v>36</v>
      </c>
      <c r="K31" s="49" t="s">
        <v>22</v>
      </c>
      <c r="L31" s="88">
        <v>0</v>
      </c>
      <c r="M31" s="59">
        <v>0</v>
      </c>
      <c r="N31" s="59">
        <v>0</v>
      </c>
      <c r="O31" s="59">
        <v>171101.94959999999</v>
      </c>
      <c r="P31" s="59">
        <v>0</v>
      </c>
      <c r="Q31" s="59">
        <v>0</v>
      </c>
      <c r="R31" s="59">
        <v>2053223.3951999999</v>
      </c>
      <c r="S31" s="82">
        <v>24638680.742399998</v>
      </c>
      <c r="T31" s="59">
        <v>43117691.299199998</v>
      </c>
      <c r="U31" s="64" t="s">
        <v>489</v>
      </c>
    </row>
    <row r="32" spans="1:21" s="84" customFormat="1" ht="24" customHeight="1" x14ac:dyDescent="0.25">
      <c r="A32" s="49" t="s">
        <v>68</v>
      </c>
      <c r="B32" s="105">
        <v>222</v>
      </c>
      <c r="C32" s="49" t="s">
        <v>1</v>
      </c>
      <c r="D32" s="117" t="s">
        <v>486</v>
      </c>
      <c r="E32" s="51" t="s">
        <v>70</v>
      </c>
      <c r="F32" s="51" t="s">
        <v>20</v>
      </c>
      <c r="G32" s="68">
        <v>12</v>
      </c>
      <c r="H32" s="68">
        <v>7</v>
      </c>
      <c r="I32" s="68">
        <v>5</v>
      </c>
      <c r="J32" s="51" t="s">
        <v>36</v>
      </c>
      <c r="K32" s="49" t="s">
        <v>22</v>
      </c>
      <c r="L32" s="88">
        <v>0</v>
      </c>
      <c r="M32" s="59">
        <v>989694.59216999996</v>
      </c>
      <c r="N32" s="59">
        <v>1178464.67787</v>
      </c>
      <c r="O32" s="59">
        <v>0</v>
      </c>
      <c r="P32" s="59">
        <v>6927862.1451899996</v>
      </c>
      <c r="Q32" s="59">
        <v>5892323.3893499998</v>
      </c>
      <c r="R32" s="59">
        <v>12820185.534539999</v>
      </c>
      <c r="S32" s="59">
        <v>153842226.41448</v>
      </c>
      <c r="T32" s="59">
        <v>269223896.22534001</v>
      </c>
      <c r="U32" s="64" t="s">
        <v>489</v>
      </c>
    </row>
    <row r="33" spans="1:21" s="84" customFormat="1" ht="24" customHeight="1" x14ac:dyDescent="0.25">
      <c r="A33" s="49" t="s">
        <v>68</v>
      </c>
      <c r="B33" s="105">
        <v>223</v>
      </c>
      <c r="C33" s="61" t="s">
        <v>479</v>
      </c>
      <c r="D33" s="117" t="s">
        <v>487</v>
      </c>
      <c r="E33" s="51" t="s">
        <v>70</v>
      </c>
      <c r="F33" s="51" t="s">
        <v>20</v>
      </c>
      <c r="G33" s="68">
        <v>12</v>
      </c>
      <c r="H33" s="68"/>
      <c r="I33" s="68"/>
      <c r="J33" s="51" t="s">
        <v>36</v>
      </c>
      <c r="K33" s="49" t="s">
        <v>22</v>
      </c>
      <c r="L33" s="88">
        <v>0</v>
      </c>
      <c r="M33" s="59">
        <v>0</v>
      </c>
      <c r="N33" s="59">
        <v>0</v>
      </c>
      <c r="O33" s="59">
        <v>171101.94959999999</v>
      </c>
      <c r="P33" s="59">
        <v>0</v>
      </c>
      <c r="Q33" s="59">
        <v>0</v>
      </c>
      <c r="R33" s="59">
        <v>2053223.3951999999</v>
      </c>
      <c r="S33" s="82">
        <v>24638680.742399998</v>
      </c>
      <c r="T33" s="59">
        <v>43117691.299199998</v>
      </c>
      <c r="U33" s="64" t="s">
        <v>489</v>
      </c>
    </row>
    <row r="34" spans="1:21" s="84" customFormat="1" ht="24" customHeight="1" x14ac:dyDescent="0.25">
      <c r="A34" s="49" t="s">
        <v>68</v>
      </c>
      <c r="B34" s="105">
        <v>224</v>
      </c>
      <c r="C34" s="61" t="s">
        <v>479</v>
      </c>
      <c r="D34" s="117" t="s">
        <v>487</v>
      </c>
      <c r="E34" s="51" t="s">
        <v>70</v>
      </c>
      <c r="F34" s="51" t="s">
        <v>20</v>
      </c>
      <c r="G34" s="68">
        <v>12</v>
      </c>
      <c r="H34" s="68"/>
      <c r="I34" s="68"/>
      <c r="J34" s="51" t="s">
        <v>36</v>
      </c>
      <c r="K34" s="49" t="s">
        <v>22</v>
      </c>
      <c r="L34" s="88">
        <v>0</v>
      </c>
      <c r="M34" s="59">
        <v>0</v>
      </c>
      <c r="N34" s="59">
        <v>0</v>
      </c>
      <c r="O34" s="59">
        <v>171101.94959999999</v>
      </c>
      <c r="P34" s="59">
        <v>0</v>
      </c>
      <c r="Q34" s="59">
        <v>0</v>
      </c>
      <c r="R34" s="59">
        <v>2053223.3951999999</v>
      </c>
      <c r="S34" s="82">
        <v>24638680.742399998</v>
      </c>
      <c r="T34" s="59">
        <v>43117691.299199998</v>
      </c>
      <c r="U34" s="64" t="s">
        <v>489</v>
      </c>
    </row>
    <row r="35" spans="1:21" s="84" customFormat="1" ht="24" customHeight="1" x14ac:dyDescent="0.25">
      <c r="A35" s="49" t="s">
        <v>75</v>
      </c>
      <c r="B35" s="105">
        <v>225</v>
      </c>
      <c r="C35" s="49" t="s">
        <v>1</v>
      </c>
      <c r="D35" s="117" t="s">
        <v>486</v>
      </c>
      <c r="E35" s="51" t="s">
        <v>149</v>
      </c>
      <c r="F35" s="51" t="s">
        <v>109</v>
      </c>
      <c r="G35" s="51">
        <v>12</v>
      </c>
      <c r="H35" s="68">
        <v>7</v>
      </c>
      <c r="I35" s="68">
        <v>5</v>
      </c>
      <c r="J35" s="51" t="s">
        <v>36</v>
      </c>
      <c r="K35" s="49" t="s">
        <v>37</v>
      </c>
      <c r="L35" s="88">
        <v>0</v>
      </c>
      <c r="M35" s="59">
        <v>989694.59216999996</v>
      </c>
      <c r="N35" s="59">
        <v>1178464.67787</v>
      </c>
      <c r="O35" s="59">
        <v>0</v>
      </c>
      <c r="P35" s="59">
        <v>6927862.1451899996</v>
      </c>
      <c r="Q35" s="59">
        <v>5892323.3893499998</v>
      </c>
      <c r="R35" s="59">
        <v>12820185.534539999</v>
      </c>
      <c r="S35" s="59">
        <v>153842226.41448</v>
      </c>
      <c r="T35" s="59">
        <v>269223896.22534001</v>
      </c>
      <c r="U35" s="64" t="s">
        <v>489</v>
      </c>
    </row>
    <row r="36" spans="1:21" s="84" customFormat="1" ht="24" customHeight="1" x14ac:dyDescent="0.25">
      <c r="A36" s="49" t="s">
        <v>75</v>
      </c>
      <c r="B36" s="105">
        <v>226</v>
      </c>
      <c r="C36" s="61" t="s">
        <v>479</v>
      </c>
      <c r="D36" s="117" t="s">
        <v>487</v>
      </c>
      <c r="E36" s="51" t="s">
        <v>149</v>
      </c>
      <c r="F36" s="51" t="s">
        <v>109</v>
      </c>
      <c r="G36" s="98">
        <v>12</v>
      </c>
      <c r="H36" s="68"/>
      <c r="I36" s="68"/>
      <c r="J36" s="51" t="s">
        <v>36</v>
      </c>
      <c r="K36" s="49" t="s">
        <v>37</v>
      </c>
      <c r="L36" s="88">
        <v>0</v>
      </c>
      <c r="M36" s="59">
        <v>0</v>
      </c>
      <c r="N36" s="59">
        <v>0</v>
      </c>
      <c r="O36" s="59">
        <v>171101.94959999999</v>
      </c>
      <c r="P36" s="59">
        <v>0</v>
      </c>
      <c r="Q36" s="59">
        <v>0</v>
      </c>
      <c r="R36" s="59">
        <v>2053223.3951999999</v>
      </c>
      <c r="S36" s="82">
        <v>24638680.742399998</v>
      </c>
      <c r="T36" s="59">
        <v>43117691.299199998</v>
      </c>
      <c r="U36" s="64" t="s">
        <v>489</v>
      </c>
    </row>
    <row r="37" spans="1:21" s="84" customFormat="1" ht="24" customHeight="1" x14ac:dyDescent="0.25">
      <c r="A37" s="49" t="s">
        <v>75</v>
      </c>
      <c r="B37" s="105">
        <v>227</v>
      </c>
      <c r="C37" s="61" t="s">
        <v>479</v>
      </c>
      <c r="D37" s="117" t="s">
        <v>487</v>
      </c>
      <c r="E37" s="51" t="s">
        <v>149</v>
      </c>
      <c r="F37" s="51" t="s">
        <v>109</v>
      </c>
      <c r="G37" s="98">
        <v>12</v>
      </c>
      <c r="H37" s="68"/>
      <c r="I37" s="68"/>
      <c r="J37" s="51" t="s">
        <v>36</v>
      </c>
      <c r="K37" s="49" t="s">
        <v>37</v>
      </c>
      <c r="L37" s="88">
        <v>0</v>
      </c>
      <c r="M37" s="59">
        <v>0</v>
      </c>
      <c r="N37" s="59">
        <v>0</v>
      </c>
      <c r="O37" s="59">
        <v>171101.94959999999</v>
      </c>
      <c r="P37" s="59">
        <v>0</v>
      </c>
      <c r="Q37" s="59">
        <v>0</v>
      </c>
      <c r="R37" s="59">
        <v>2053223.3951999999</v>
      </c>
      <c r="S37" s="82">
        <v>24638680.742399998</v>
      </c>
      <c r="T37" s="59">
        <v>43117691.299199998</v>
      </c>
      <c r="U37" s="64" t="s">
        <v>489</v>
      </c>
    </row>
    <row r="38" spans="1:21" s="84" customFormat="1" ht="24" customHeight="1" x14ac:dyDescent="0.25">
      <c r="A38" s="49" t="s">
        <v>85</v>
      </c>
      <c r="B38" s="105">
        <v>228</v>
      </c>
      <c r="C38" s="49" t="s">
        <v>1</v>
      </c>
      <c r="D38" s="117" t="s">
        <v>486</v>
      </c>
      <c r="E38" s="51" t="s">
        <v>91</v>
      </c>
      <c r="F38" s="51" t="s">
        <v>90</v>
      </c>
      <c r="G38" s="68">
        <v>12</v>
      </c>
      <c r="H38" s="68">
        <v>7</v>
      </c>
      <c r="I38" s="68">
        <v>5</v>
      </c>
      <c r="J38" s="51" t="s">
        <v>36</v>
      </c>
      <c r="K38" s="49" t="s">
        <v>22</v>
      </c>
      <c r="L38" s="88">
        <v>0.14000000000000001</v>
      </c>
      <c r="M38" s="59">
        <v>1065202.6264499999</v>
      </c>
      <c r="N38" s="59">
        <v>1253972.71215</v>
      </c>
      <c r="O38" s="59">
        <v>0</v>
      </c>
      <c r="P38" s="59">
        <v>7456418.3851499995</v>
      </c>
      <c r="Q38" s="59">
        <v>6269863.5607500002</v>
      </c>
      <c r="R38" s="59">
        <v>13726281.945900001</v>
      </c>
      <c r="S38" s="59">
        <v>164715383.35080001</v>
      </c>
      <c r="T38" s="59">
        <v>494146150.05239999</v>
      </c>
      <c r="U38" s="64" t="s">
        <v>112</v>
      </c>
    </row>
    <row r="39" spans="1:21" s="84" customFormat="1" ht="24" customHeight="1" x14ac:dyDescent="0.25">
      <c r="A39" s="49" t="s">
        <v>85</v>
      </c>
      <c r="B39" s="105">
        <v>229</v>
      </c>
      <c r="C39" s="61" t="s">
        <v>479</v>
      </c>
      <c r="D39" s="117" t="s">
        <v>487</v>
      </c>
      <c r="E39" s="51" t="s">
        <v>91</v>
      </c>
      <c r="F39" s="51" t="s">
        <v>90</v>
      </c>
      <c r="G39" s="68">
        <v>12</v>
      </c>
      <c r="H39" s="68"/>
      <c r="I39" s="68"/>
      <c r="J39" s="51" t="s">
        <v>36</v>
      </c>
      <c r="K39" s="49" t="s">
        <v>22</v>
      </c>
      <c r="L39" s="88">
        <v>0.14000000000000001</v>
      </c>
      <c r="M39" s="59">
        <v>0</v>
      </c>
      <c r="N39" s="59">
        <v>0</v>
      </c>
      <c r="O39" s="59">
        <v>195056.22254400002</v>
      </c>
      <c r="P39" s="59">
        <v>0</v>
      </c>
      <c r="Q39" s="59">
        <v>0</v>
      </c>
      <c r="R39" s="59">
        <v>2340674.6705280002</v>
      </c>
      <c r="S39" s="82">
        <v>28088096.046336003</v>
      </c>
      <c r="T39" s="59">
        <v>84264288.139008015</v>
      </c>
      <c r="U39" s="64" t="s">
        <v>112</v>
      </c>
    </row>
    <row r="40" spans="1:21" s="84" customFormat="1" ht="24" customHeight="1" x14ac:dyDescent="0.25">
      <c r="A40" s="49" t="s">
        <v>85</v>
      </c>
      <c r="B40" s="105">
        <v>230</v>
      </c>
      <c r="C40" s="61" t="s">
        <v>479</v>
      </c>
      <c r="D40" s="117" t="s">
        <v>487</v>
      </c>
      <c r="E40" s="51" t="s">
        <v>91</v>
      </c>
      <c r="F40" s="51" t="s">
        <v>90</v>
      </c>
      <c r="G40" s="68">
        <v>12</v>
      </c>
      <c r="H40" s="68"/>
      <c r="I40" s="68"/>
      <c r="J40" s="51" t="s">
        <v>36</v>
      </c>
      <c r="K40" s="49" t="s">
        <v>22</v>
      </c>
      <c r="L40" s="88">
        <v>0.14000000000000001</v>
      </c>
      <c r="M40" s="59">
        <v>0</v>
      </c>
      <c r="N40" s="59">
        <v>0</v>
      </c>
      <c r="O40" s="59">
        <v>195056.22254400002</v>
      </c>
      <c r="P40" s="59">
        <v>0</v>
      </c>
      <c r="Q40" s="59">
        <v>0</v>
      </c>
      <c r="R40" s="59">
        <v>2340674.6705280002</v>
      </c>
      <c r="S40" s="82">
        <v>28088096.046336003</v>
      </c>
      <c r="T40" s="59">
        <v>84264288.139008015</v>
      </c>
      <c r="U40" s="64" t="s">
        <v>112</v>
      </c>
    </row>
    <row r="41" spans="1:21" s="84" customFormat="1" ht="24" customHeight="1" x14ac:dyDescent="0.25">
      <c r="A41" s="49" t="s">
        <v>85</v>
      </c>
      <c r="B41" s="105">
        <v>231</v>
      </c>
      <c r="C41" s="49" t="s">
        <v>1</v>
      </c>
      <c r="D41" s="117" t="s">
        <v>486</v>
      </c>
      <c r="E41" s="51" t="s">
        <v>91</v>
      </c>
      <c r="F41" s="51" t="s">
        <v>90</v>
      </c>
      <c r="G41" s="68">
        <v>12</v>
      </c>
      <c r="H41" s="68">
        <v>7</v>
      </c>
      <c r="I41" s="68">
        <v>5</v>
      </c>
      <c r="J41" s="51" t="s">
        <v>36</v>
      </c>
      <c r="K41" s="49" t="s">
        <v>22</v>
      </c>
      <c r="L41" s="88">
        <v>0.14000000000000001</v>
      </c>
      <c r="M41" s="59">
        <v>1065202.6264499999</v>
      </c>
      <c r="N41" s="59">
        <v>1253972.71215</v>
      </c>
      <c r="O41" s="59">
        <v>0</v>
      </c>
      <c r="P41" s="59">
        <v>7456418.3851499995</v>
      </c>
      <c r="Q41" s="59">
        <v>6269863.5607500002</v>
      </c>
      <c r="R41" s="59">
        <v>13726281.945900001</v>
      </c>
      <c r="S41" s="59">
        <v>164715383.35080001</v>
      </c>
      <c r="T41" s="59">
        <v>494146150.05239999</v>
      </c>
      <c r="U41" s="64" t="s">
        <v>112</v>
      </c>
    </row>
    <row r="42" spans="1:21" s="84" customFormat="1" ht="24" customHeight="1" x14ac:dyDescent="0.25">
      <c r="A42" s="49" t="s">
        <v>85</v>
      </c>
      <c r="B42" s="105">
        <v>232</v>
      </c>
      <c r="C42" s="61" t="s">
        <v>479</v>
      </c>
      <c r="D42" s="117" t="s">
        <v>487</v>
      </c>
      <c r="E42" s="51" t="s">
        <v>91</v>
      </c>
      <c r="F42" s="51" t="s">
        <v>90</v>
      </c>
      <c r="G42" s="68">
        <v>12</v>
      </c>
      <c r="H42" s="68"/>
      <c r="I42" s="68"/>
      <c r="J42" s="51" t="s">
        <v>36</v>
      </c>
      <c r="K42" s="49" t="s">
        <v>22</v>
      </c>
      <c r="L42" s="88">
        <v>0.14000000000000001</v>
      </c>
      <c r="M42" s="59">
        <v>0</v>
      </c>
      <c r="N42" s="59">
        <v>0</v>
      </c>
      <c r="O42" s="59">
        <v>195056.22254400002</v>
      </c>
      <c r="P42" s="59">
        <v>0</v>
      </c>
      <c r="Q42" s="59">
        <v>0</v>
      </c>
      <c r="R42" s="59">
        <v>2340674.6705280002</v>
      </c>
      <c r="S42" s="82">
        <v>28088096.046336003</v>
      </c>
      <c r="T42" s="59">
        <v>84264288.139008015</v>
      </c>
      <c r="U42" s="64" t="s">
        <v>112</v>
      </c>
    </row>
    <row r="43" spans="1:21" s="84" customFormat="1" ht="24" customHeight="1" x14ac:dyDescent="0.25">
      <c r="A43" s="49" t="s">
        <v>85</v>
      </c>
      <c r="B43" s="105">
        <v>233</v>
      </c>
      <c r="C43" s="61" t="s">
        <v>479</v>
      </c>
      <c r="D43" s="117" t="s">
        <v>487</v>
      </c>
      <c r="E43" s="51" t="s">
        <v>91</v>
      </c>
      <c r="F43" s="51" t="s">
        <v>90</v>
      </c>
      <c r="G43" s="68">
        <v>12</v>
      </c>
      <c r="H43" s="68"/>
      <c r="I43" s="68"/>
      <c r="J43" s="51" t="s">
        <v>36</v>
      </c>
      <c r="K43" s="49" t="s">
        <v>22</v>
      </c>
      <c r="L43" s="88">
        <v>0.14000000000000001</v>
      </c>
      <c r="M43" s="59">
        <v>0</v>
      </c>
      <c r="N43" s="59">
        <v>0</v>
      </c>
      <c r="O43" s="59">
        <v>195056.22254400002</v>
      </c>
      <c r="P43" s="59">
        <v>0</v>
      </c>
      <c r="Q43" s="59">
        <v>0</v>
      </c>
      <c r="R43" s="59">
        <v>2340674.6705280002</v>
      </c>
      <c r="S43" s="82">
        <v>28088096.046336003</v>
      </c>
      <c r="T43" s="59">
        <v>84264288.139008015</v>
      </c>
      <c r="U43" s="64" t="s">
        <v>112</v>
      </c>
    </row>
    <row r="44" spans="1:21" s="84" customFormat="1" ht="24" customHeight="1" x14ac:dyDescent="0.25">
      <c r="A44" s="49" t="s">
        <v>85</v>
      </c>
      <c r="B44" s="105">
        <v>234</v>
      </c>
      <c r="C44" s="49" t="s">
        <v>1</v>
      </c>
      <c r="D44" s="117" t="s">
        <v>486</v>
      </c>
      <c r="E44" s="51" t="s">
        <v>86</v>
      </c>
      <c r="F44" s="51" t="s">
        <v>90</v>
      </c>
      <c r="G44" s="68">
        <v>12</v>
      </c>
      <c r="H44" s="68">
        <v>7</v>
      </c>
      <c r="I44" s="68">
        <v>5</v>
      </c>
      <c r="J44" s="51" t="s">
        <v>36</v>
      </c>
      <c r="K44" s="49" t="s">
        <v>37</v>
      </c>
      <c r="L44" s="88">
        <v>0.14000000000000001</v>
      </c>
      <c r="M44" s="59">
        <v>1065202.6264499999</v>
      </c>
      <c r="N44" s="59">
        <v>1253972.71215</v>
      </c>
      <c r="O44" s="59">
        <v>0</v>
      </c>
      <c r="P44" s="59">
        <v>7456418.3851499995</v>
      </c>
      <c r="Q44" s="59">
        <v>6269863.5607500002</v>
      </c>
      <c r="R44" s="59">
        <v>13726281.945900001</v>
      </c>
      <c r="S44" s="59">
        <v>164715383.35080001</v>
      </c>
      <c r="T44" s="59">
        <v>494146150.05239999</v>
      </c>
      <c r="U44" s="64" t="s">
        <v>112</v>
      </c>
    </row>
    <row r="45" spans="1:21" s="84" customFormat="1" ht="24" customHeight="1" x14ac:dyDescent="0.25">
      <c r="A45" s="49" t="s">
        <v>85</v>
      </c>
      <c r="B45" s="105">
        <v>235</v>
      </c>
      <c r="C45" s="61" t="s">
        <v>479</v>
      </c>
      <c r="D45" s="117" t="s">
        <v>487</v>
      </c>
      <c r="E45" s="51" t="s">
        <v>86</v>
      </c>
      <c r="F45" s="51" t="s">
        <v>90</v>
      </c>
      <c r="G45" s="68">
        <v>12</v>
      </c>
      <c r="H45" s="68"/>
      <c r="I45" s="68"/>
      <c r="J45" s="51" t="s">
        <v>36</v>
      </c>
      <c r="K45" s="49" t="s">
        <v>37</v>
      </c>
      <c r="L45" s="88">
        <v>0.14000000000000001</v>
      </c>
      <c r="M45" s="59">
        <v>0</v>
      </c>
      <c r="N45" s="59">
        <v>0</v>
      </c>
      <c r="O45" s="59">
        <v>195056.22254400002</v>
      </c>
      <c r="P45" s="59">
        <v>0</v>
      </c>
      <c r="Q45" s="59">
        <v>0</v>
      </c>
      <c r="R45" s="59">
        <v>2340674.6705280002</v>
      </c>
      <c r="S45" s="82">
        <v>28088096.046336003</v>
      </c>
      <c r="T45" s="59">
        <v>84264288.139008015</v>
      </c>
      <c r="U45" s="64" t="s">
        <v>112</v>
      </c>
    </row>
    <row r="46" spans="1:21" s="84" customFormat="1" ht="24" customHeight="1" x14ac:dyDescent="0.25">
      <c r="A46" s="49" t="s">
        <v>85</v>
      </c>
      <c r="B46" s="105">
        <v>236</v>
      </c>
      <c r="C46" s="61" t="s">
        <v>479</v>
      </c>
      <c r="D46" s="117" t="s">
        <v>487</v>
      </c>
      <c r="E46" s="51" t="s">
        <v>86</v>
      </c>
      <c r="F46" s="51" t="s">
        <v>90</v>
      </c>
      <c r="G46" s="68">
        <v>12</v>
      </c>
      <c r="H46" s="68"/>
      <c r="I46" s="68"/>
      <c r="J46" s="51" t="s">
        <v>36</v>
      </c>
      <c r="K46" s="49" t="s">
        <v>37</v>
      </c>
      <c r="L46" s="88">
        <v>0.14000000000000001</v>
      </c>
      <c r="M46" s="59">
        <v>0</v>
      </c>
      <c r="N46" s="59">
        <v>0</v>
      </c>
      <c r="O46" s="59">
        <v>195056.22254400002</v>
      </c>
      <c r="P46" s="59">
        <v>0</v>
      </c>
      <c r="Q46" s="59">
        <v>0</v>
      </c>
      <c r="R46" s="59">
        <v>2340674.6705280002</v>
      </c>
      <c r="S46" s="82">
        <v>28088096.046336003</v>
      </c>
      <c r="T46" s="59">
        <v>84264288.139008015</v>
      </c>
      <c r="U46" s="64" t="s">
        <v>112</v>
      </c>
    </row>
    <row r="47" spans="1:21" s="84" customFormat="1" ht="24" customHeight="1" x14ac:dyDescent="0.25">
      <c r="A47" s="49" t="s">
        <v>85</v>
      </c>
      <c r="B47" s="105">
        <v>237</v>
      </c>
      <c r="C47" s="49" t="s">
        <v>1</v>
      </c>
      <c r="D47" s="117" t="s">
        <v>486</v>
      </c>
      <c r="E47" s="51" t="s">
        <v>86</v>
      </c>
      <c r="F47" s="51" t="s">
        <v>90</v>
      </c>
      <c r="G47" s="68">
        <v>12</v>
      </c>
      <c r="H47" s="68">
        <v>7</v>
      </c>
      <c r="I47" s="68">
        <v>5</v>
      </c>
      <c r="J47" s="51" t="s">
        <v>36</v>
      </c>
      <c r="K47" s="49" t="s">
        <v>37</v>
      </c>
      <c r="L47" s="88">
        <v>0.14000000000000001</v>
      </c>
      <c r="M47" s="59">
        <v>1065202.6264499999</v>
      </c>
      <c r="N47" s="59">
        <v>1253972.71215</v>
      </c>
      <c r="O47" s="59">
        <v>0</v>
      </c>
      <c r="P47" s="59">
        <v>7456418.3851499995</v>
      </c>
      <c r="Q47" s="59">
        <v>6269863.5607500002</v>
      </c>
      <c r="R47" s="59">
        <v>13726281.945900001</v>
      </c>
      <c r="S47" s="59">
        <v>164715383.35080001</v>
      </c>
      <c r="T47" s="59">
        <v>494146150.05239999</v>
      </c>
      <c r="U47" s="64" t="s">
        <v>112</v>
      </c>
    </row>
    <row r="48" spans="1:21" s="84" customFormat="1" ht="24" customHeight="1" x14ac:dyDescent="0.25">
      <c r="A48" s="49" t="s">
        <v>85</v>
      </c>
      <c r="B48" s="105">
        <v>238</v>
      </c>
      <c r="C48" s="61" t="s">
        <v>479</v>
      </c>
      <c r="D48" s="117" t="s">
        <v>487</v>
      </c>
      <c r="E48" s="51" t="s">
        <v>86</v>
      </c>
      <c r="F48" s="51" t="s">
        <v>90</v>
      </c>
      <c r="G48" s="68">
        <v>12</v>
      </c>
      <c r="H48" s="68"/>
      <c r="I48" s="68"/>
      <c r="J48" s="51" t="s">
        <v>36</v>
      </c>
      <c r="K48" s="49" t="s">
        <v>37</v>
      </c>
      <c r="L48" s="88">
        <v>0.14000000000000001</v>
      </c>
      <c r="M48" s="59">
        <v>0</v>
      </c>
      <c r="N48" s="59">
        <v>0</v>
      </c>
      <c r="O48" s="59">
        <v>195056.22254400002</v>
      </c>
      <c r="P48" s="59">
        <v>0</v>
      </c>
      <c r="Q48" s="59">
        <v>0</v>
      </c>
      <c r="R48" s="59">
        <v>2340674.6705280002</v>
      </c>
      <c r="S48" s="82">
        <v>28088096.046336003</v>
      </c>
      <c r="T48" s="59">
        <v>84264288.139008015</v>
      </c>
      <c r="U48" s="64" t="s">
        <v>112</v>
      </c>
    </row>
    <row r="49" spans="1:21" s="84" customFormat="1" ht="24" customHeight="1" x14ac:dyDescent="0.25">
      <c r="A49" s="49" t="s">
        <v>85</v>
      </c>
      <c r="B49" s="105">
        <v>239</v>
      </c>
      <c r="C49" s="61" t="s">
        <v>479</v>
      </c>
      <c r="D49" s="117" t="s">
        <v>487</v>
      </c>
      <c r="E49" s="51" t="s">
        <v>86</v>
      </c>
      <c r="F49" s="51" t="s">
        <v>90</v>
      </c>
      <c r="G49" s="68">
        <v>12</v>
      </c>
      <c r="H49" s="68"/>
      <c r="I49" s="68"/>
      <c r="J49" s="51" t="s">
        <v>36</v>
      </c>
      <c r="K49" s="49" t="s">
        <v>37</v>
      </c>
      <c r="L49" s="88">
        <v>0.14000000000000001</v>
      </c>
      <c r="M49" s="59">
        <v>0</v>
      </c>
      <c r="N49" s="59">
        <v>0</v>
      </c>
      <c r="O49" s="59">
        <v>195056.22254400002</v>
      </c>
      <c r="P49" s="59">
        <v>0</v>
      </c>
      <c r="Q49" s="59">
        <v>0</v>
      </c>
      <c r="R49" s="59">
        <v>2340674.6705280002</v>
      </c>
      <c r="S49" s="82">
        <v>28088096.046336003</v>
      </c>
      <c r="T49" s="59">
        <v>84264288.139008015</v>
      </c>
      <c r="U49" s="64" t="s">
        <v>112</v>
      </c>
    </row>
    <row r="50" spans="1:21" s="84" customFormat="1" ht="24" customHeight="1" x14ac:dyDescent="0.25">
      <c r="A50" s="49" t="s">
        <v>85</v>
      </c>
      <c r="B50" s="105">
        <v>240</v>
      </c>
      <c r="C50" s="49" t="s">
        <v>1</v>
      </c>
      <c r="D50" s="117" t="s">
        <v>486</v>
      </c>
      <c r="E50" s="51" t="s">
        <v>93</v>
      </c>
      <c r="F50" s="51" t="s">
        <v>90</v>
      </c>
      <c r="G50" s="68">
        <v>12</v>
      </c>
      <c r="H50" s="68">
        <v>7</v>
      </c>
      <c r="I50" s="68">
        <v>5</v>
      </c>
      <c r="J50" s="51" t="s">
        <v>36</v>
      </c>
      <c r="K50" s="49" t="s">
        <v>37</v>
      </c>
      <c r="L50" s="88">
        <v>0.14000000000000001</v>
      </c>
      <c r="M50" s="59">
        <v>1065202.6264499999</v>
      </c>
      <c r="N50" s="59">
        <v>1253972.71215</v>
      </c>
      <c r="O50" s="59">
        <v>0</v>
      </c>
      <c r="P50" s="59">
        <v>7456418.3851499995</v>
      </c>
      <c r="Q50" s="59">
        <v>6269863.5607500002</v>
      </c>
      <c r="R50" s="59">
        <v>13726281.945900001</v>
      </c>
      <c r="S50" s="59">
        <v>164715383.35080001</v>
      </c>
      <c r="T50" s="59">
        <v>494146150.05239999</v>
      </c>
      <c r="U50" s="64" t="s">
        <v>112</v>
      </c>
    </row>
    <row r="51" spans="1:21" s="84" customFormat="1" ht="24" customHeight="1" x14ac:dyDescent="0.25">
      <c r="A51" s="49" t="s">
        <v>85</v>
      </c>
      <c r="B51" s="105">
        <v>241</v>
      </c>
      <c r="C51" s="61" t="s">
        <v>479</v>
      </c>
      <c r="D51" s="117" t="s">
        <v>487</v>
      </c>
      <c r="E51" s="51" t="s">
        <v>93</v>
      </c>
      <c r="F51" s="51" t="s">
        <v>90</v>
      </c>
      <c r="G51" s="68">
        <v>12</v>
      </c>
      <c r="H51" s="68"/>
      <c r="I51" s="68"/>
      <c r="J51" s="51" t="s">
        <v>36</v>
      </c>
      <c r="K51" s="49" t="s">
        <v>37</v>
      </c>
      <c r="L51" s="88">
        <v>0.14000000000000001</v>
      </c>
      <c r="M51" s="59">
        <v>0</v>
      </c>
      <c r="N51" s="59">
        <v>0</v>
      </c>
      <c r="O51" s="59">
        <v>195056.22254400002</v>
      </c>
      <c r="P51" s="59">
        <v>0</v>
      </c>
      <c r="Q51" s="59">
        <v>0</v>
      </c>
      <c r="R51" s="59">
        <v>2340674.6705280002</v>
      </c>
      <c r="S51" s="82">
        <v>28088096.046336003</v>
      </c>
      <c r="T51" s="59">
        <v>84264288.139008015</v>
      </c>
      <c r="U51" s="64" t="s">
        <v>112</v>
      </c>
    </row>
    <row r="52" spans="1:21" s="84" customFormat="1" ht="24" customHeight="1" x14ac:dyDescent="0.25">
      <c r="A52" s="49" t="s">
        <v>85</v>
      </c>
      <c r="B52" s="105">
        <v>242</v>
      </c>
      <c r="C52" s="61" t="s">
        <v>479</v>
      </c>
      <c r="D52" s="117" t="s">
        <v>487</v>
      </c>
      <c r="E52" s="51" t="s">
        <v>93</v>
      </c>
      <c r="F52" s="51" t="s">
        <v>90</v>
      </c>
      <c r="G52" s="68">
        <v>12</v>
      </c>
      <c r="H52" s="68"/>
      <c r="I52" s="68"/>
      <c r="J52" s="51" t="s">
        <v>36</v>
      </c>
      <c r="K52" s="49" t="s">
        <v>37</v>
      </c>
      <c r="L52" s="88">
        <v>0.14000000000000001</v>
      </c>
      <c r="M52" s="59">
        <v>0</v>
      </c>
      <c r="N52" s="59">
        <v>0</v>
      </c>
      <c r="O52" s="59">
        <v>195056.22254400002</v>
      </c>
      <c r="P52" s="59">
        <v>0</v>
      </c>
      <c r="Q52" s="59">
        <v>0</v>
      </c>
      <c r="R52" s="59">
        <v>2340674.6705280002</v>
      </c>
      <c r="S52" s="82">
        <v>28088096.046336003</v>
      </c>
      <c r="T52" s="59">
        <v>84264288.139008015</v>
      </c>
      <c r="U52" s="64" t="s">
        <v>112</v>
      </c>
    </row>
    <row r="53" spans="1:21" s="84" customFormat="1" ht="24" customHeight="1" x14ac:dyDescent="0.25">
      <c r="A53" s="49" t="s">
        <v>85</v>
      </c>
      <c r="B53" s="105">
        <v>243</v>
      </c>
      <c r="C53" s="49" t="s">
        <v>1</v>
      </c>
      <c r="D53" s="117" t="s">
        <v>486</v>
      </c>
      <c r="E53" s="51" t="s">
        <v>93</v>
      </c>
      <c r="F53" s="51" t="s">
        <v>94</v>
      </c>
      <c r="G53" s="68">
        <v>12</v>
      </c>
      <c r="H53" s="68">
        <v>7</v>
      </c>
      <c r="I53" s="68">
        <v>5</v>
      </c>
      <c r="J53" s="51" t="s">
        <v>36</v>
      </c>
      <c r="K53" s="49" t="s">
        <v>22</v>
      </c>
      <c r="L53" s="88">
        <v>0.14000000000000001</v>
      </c>
      <c r="M53" s="59">
        <v>1065202.6264499999</v>
      </c>
      <c r="N53" s="59">
        <v>1253972.71215</v>
      </c>
      <c r="O53" s="59">
        <v>0</v>
      </c>
      <c r="P53" s="59">
        <v>7456418.3851499995</v>
      </c>
      <c r="Q53" s="59">
        <v>6269863.5607500002</v>
      </c>
      <c r="R53" s="59">
        <v>13726281.945900001</v>
      </c>
      <c r="S53" s="59">
        <v>164715383.35080001</v>
      </c>
      <c r="T53" s="59">
        <v>494146150.05239999</v>
      </c>
      <c r="U53" s="64" t="s">
        <v>112</v>
      </c>
    </row>
    <row r="54" spans="1:21" s="84" customFormat="1" ht="24" customHeight="1" x14ac:dyDescent="0.25">
      <c r="A54" s="49" t="s">
        <v>85</v>
      </c>
      <c r="B54" s="105">
        <v>244</v>
      </c>
      <c r="C54" s="61" t="s">
        <v>479</v>
      </c>
      <c r="D54" s="117" t="s">
        <v>487</v>
      </c>
      <c r="E54" s="51" t="s">
        <v>93</v>
      </c>
      <c r="F54" s="51" t="s">
        <v>94</v>
      </c>
      <c r="G54" s="68">
        <v>12</v>
      </c>
      <c r="H54" s="68"/>
      <c r="I54" s="68"/>
      <c r="J54" s="51" t="s">
        <v>36</v>
      </c>
      <c r="K54" s="49" t="s">
        <v>22</v>
      </c>
      <c r="L54" s="88">
        <v>0.14000000000000001</v>
      </c>
      <c r="M54" s="59">
        <v>0</v>
      </c>
      <c r="N54" s="59">
        <v>0</v>
      </c>
      <c r="O54" s="59">
        <v>195056.22254400002</v>
      </c>
      <c r="P54" s="59">
        <v>0</v>
      </c>
      <c r="Q54" s="59">
        <v>0</v>
      </c>
      <c r="R54" s="59">
        <v>2340674.6705280002</v>
      </c>
      <c r="S54" s="82">
        <v>28088096.046336003</v>
      </c>
      <c r="T54" s="59">
        <v>84264288.139008015</v>
      </c>
      <c r="U54" s="64" t="s">
        <v>112</v>
      </c>
    </row>
    <row r="55" spans="1:21" s="84" customFormat="1" ht="24" customHeight="1" x14ac:dyDescent="0.25">
      <c r="A55" s="49" t="s">
        <v>85</v>
      </c>
      <c r="B55" s="105">
        <v>245</v>
      </c>
      <c r="C55" s="61" t="s">
        <v>479</v>
      </c>
      <c r="D55" s="117" t="s">
        <v>487</v>
      </c>
      <c r="E55" s="51" t="s">
        <v>93</v>
      </c>
      <c r="F55" s="51" t="s">
        <v>94</v>
      </c>
      <c r="G55" s="68">
        <v>12</v>
      </c>
      <c r="H55" s="68"/>
      <c r="I55" s="68"/>
      <c r="J55" s="51" t="s">
        <v>36</v>
      </c>
      <c r="K55" s="49" t="s">
        <v>22</v>
      </c>
      <c r="L55" s="88">
        <v>0.14000000000000001</v>
      </c>
      <c r="M55" s="59">
        <v>0</v>
      </c>
      <c r="N55" s="59">
        <v>0</v>
      </c>
      <c r="O55" s="59">
        <v>195056.22254400002</v>
      </c>
      <c r="P55" s="59">
        <v>0</v>
      </c>
      <c r="Q55" s="59">
        <v>0</v>
      </c>
      <c r="R55" s="59">
        <v>2340674.6705280002</v>
      </c>
      <c r="S55" s="82">
        <v>28088096.046336003</v>
      </c>
      <c r="T55" s="59">
        <v>84264288.139008015</v>
      </c>
      <c r="U55" s="64" t="s">
        <v>112</v>
      </c>
    </row>
    <row r="56" spans="1:21" s="84" customFormat="1" ht="24" customHeight="1" x14ac:dyDescent="0.25">
      <c r="A56" s="49" t="s">
        <v>85</v>
      </c>
      <c r="B56" s="105">
        <v>246</v>
      </c>
      <c r="C56" s="49" t="s">
        <v>1</v>
      </c>
      <c r="D56" s="117" t="s">
        <v>486</v>
      </c>
      <c r="E56" s="51" t="s">
        <v>96</v>
      </c>
      <c r="F56" s="51" t="s">
        <v>90</v>
      </c>
      <c r="G56" s="68">
        <v>12</v>
      </c>
      <c r="H56" s="68">
        <v>7</v>
      </c>
      <c r="I56" s="68">
        <v>5</v>
      </c>
      <c r="J56" s="51" t="s">
        <v>36</v>
      </c>
      <c r="K56" s="49" t="s">
        <v>37</v>
      </c>
      <c r="L56" s="88">
        <v>0.14000000000000001</v>
      </c>
      <c r="M56" s="59">
        <v>1065202.6264499999</v>
      </c>
      <c r="N56" s="59">
        <v>1253972.71215</v>
      </c>
      <c r="O56" s="59">
        <v>0</v>
      </c>
      <c r="P56" s="59">
        <v>7456418.3851499995</v>
      </c>
      <c r="Q56" s="59">
        <v>6269863.5607500002</v>
      </c>
      <c r="R56" s="59">
        <v>13726281.945900001</v>
      </c>
      <c r="S56" s="59">
        <v>164715383.35080001</v>
      </c>
      <c r="T56" s="59">
        <v>494146150.05239999</v>
      </c>
      <c r="U56" s="64" t="s">
        <v>112</v>
      </c>
    </row>
    <row r="57" spans="1:21" s="84" customFormat="1" ht="24" customHeight="1" x14ac:dyDescent="0.25">
      <c r="A57" s="49" t="s">
        <v>85</v>
      </c>
      <c r="B57" s="105">
        <v>247</v>
      </c>
      <c r="C57" s="61" t="s">
        <v>479</v>
      </c>
      <c r="D57" s="117" t="s">
        <v>487</v>
      </c>
      <c r="E57" s="51" t="s">
        <v>96</v>
      </c>
      <c r="F57" s="51" t="s">
        <v>90</v>
      </c>
      <c r="G57" s="68">
        <v>12</v>
      </c>
      <c r="H57" s="68"/>
      <c r="I57" s="68"/>
      <c r="J57" s="51" t="s">
        <v>36</v>
      </c>
      <c r="K57" s="49" t="s">
        <v>37</v>
      </c>
      <c r="L57" s="88">
        <v>0.14000000000000001</v>
      </c>
      <c r="M57" s="59">
        <v>0</v>
      </c>
      <c r="N57" s="59">
        <v>0</v>
      </c>
      <c r="O57" s="59">
        <v>195056.22254400002</v>
      </c>
      <c r="P57" s="59">
        <v>0</v>
      </c>
      <c r="Q57" s="59">
        <v>0</v>
      </c>
      <c r="R57" s="59">
        <v>2340674.6705280002</v>
      </c>
      <c r="S57" s="82">
        <v>28088096.046336003</v>
      </c>
      <c r="T57" s="59">
        <v>84264288.139008015</v>
      </c>
      <c r="U57" s="64" t="s">
        <v>112</v>
      </c>
    </row>
    <row r="58" spans="1:21" s="84" customFormat="1" ht="24" customHeight="1" x14ac:dyDescent="0.25">
      <c r="A58" s="49" t="s">
        <v>85</v>
      </c>
      <c r="B58" s="105">
        <v>248</v>
      </c>
      <c r="C58" s="61" t="s">
        <v>479</v>
      </c>
      <c r="D58" s="117" t="s">
        <v>487</v>
      </c>
      <c r="E58" s="51" t="s">
        <v>96</v>
      </c>
      <c r="F58" s="51" t="s">
        <v>90</v>
      </c>
      <c r="G58" s="68">
        <v>12</v>
      </c>
      <c r="H58" s="68"/>
      <c r="I58" s="68"/>
      <c r="J58" s="51" t="s">
        <v>36</v>
      </c>
      <c r="K58" s="49" t="s">
        <v>37</v>
      </c>
      <c r="L58" s="88">
        <v>0.14000000000000001</v>
      </c>
      <c r="M58" s="59">
        <v>0</v>
      </c>
      <c r="N58" s="59">
        <v>0</v>
      </c>
      <c r="O58" s="59">
        <v>195056.22254400002</v>
      </c>
      <c r="P58" s="59">
        <v>0</v>
      </c>
      <c r="Q58" s="59">
        <v>0</v>
      </c>
      <c r="R58" s="59">
        <v>2340674.6705280002</v>
      </c>
      <c r="S58" s="82">
        <v>28088096.046336003</v>
      </c>
      <c r="T58" s="59">
        <v>84264288.139008015</v>
      </c>
      <c r="U58" s="64" t="s">
        <v>112</v>
      </c>
    </row>
    <row r="59" spans="1:21" s="84" customFormat="1" ht="24" customHeight="1" x14ac:dyDescent="0.25">
      <c r="A59" s="49" t="s">
        <v>85</v>
      </c>
      <c r="B59" s="105">
        <v>249</v>
      </c>
      <c r="C59" s="49" t="s">
        <v>1</v>
      </c>
      <c r="D59" s="117" t="s">
        <v>486</v>
      </c>
      <c r="E59" s="51" t="s">
        <v>95</v>
      </c>
      <c r="F59" s="51" t="s">
        <v>109</v>
      </c>
      <c r="G59" s="68">
        <v>12</v>
      </c>
      <c r="H59" s="68">
        <v>7</v>
      </c>
      <c r="I59" s="68">
        <v>5</v>
      </c>
      <c r="J59" s="51" t="s">
        <v>36</v>
      </c>
      <c r="K59" s="49" t="s">
        <v>37</v>
      </c>
      <c r="L59" s="88">
        <v>0.14000000000000001</v>
      </c>
      <c r="M59" s="59">
        <v>1065202.6264499999</v>
      </c>
      <c r="N59" s="59">
        <v>1253972.71215</v>
      </c>
      <c r="O59" s="59">
        <v>0</v>
      </c>
      <c r="P59" s="59">
        <v>7456418.3851499995</v>
      </c>
      <c r="Q59" s="59">
        <v>6269863.5607500002</v>
      </c>
      <c r="R59" s="59">
        <v>13726281.945900001</v>
      </c>
      <c r="S59" s="59">
        <v>164715383.35080001</v>
      </c>
      <c r="T59" s="59">
        <v>494146150.05239999</v>
      </c>
      <c r="U59" s="64" t="s">
        <v>112</v>
      </c>
    </row>
    <row r="60" spans="1:21" s="84" customFormat="1" ht="24" customHeight="1" x14ac:dyDescent="0.25">
      <c r="A60" s="49" t="s">
        <v>85</v>
      </c>
      <c r="B60" s="105">
        <v>250</v>
      </c>
      <c r="C60" s="61" t="s">
        <v>479</v>
      </c>
      <c r="D60" s="117" t="s">
        <v>487</v>
      </c>
      <c r="E60" s="51" t="s">
        <v>95</v>
      </c>
      <c r="F60" s="51" t="s">
        <v>109</v>
      </c>
      <c r="G60" s="68">
        <v>12</v>
      </c>
      <c r="H60" s="68"/>
      <c r="I60" s="68"/>
      <c r="J60" s="51" t="s">
        <v>36</v>
      </c>
      <c r="K60" s="49" t="s">
        <v>37</v>
      </c>
      <c r="L60" s="88">
        <v>0.14000000000000001</v>
      </c>
      <c r="M60" s="59">
        <v>0</v>
      </c>
      <c r="N60" s="59">
        <v>0</v>
      </c>
      <c r="O60" s="59">
        <v>195056.22254400002</v>
      </c>
      <c r="P60" s="59">
        <v>0</v>
      </c>
      <c r="Q60" s="59">
        <v>0</v>
      </c>
      <c r="R60" s="59">
        <v>2340674.6705280002</v>
      </c>
      <c r="S60" s="82">
        <v>28088096.046336003</v>
      </c>
      <c r="T60" s="59">
        <v>84264288.139008015</v>
      </c>
      <c r="U60" s="64" t="s">
        <v>112</v>
      </c>
    </row>
    <row r="61" spans="1:21" s="84" customFormat="1" ht="24" customHeight="1" x14ac:dyDescent="0.25">
      <c r="A61" s="49" t="s">
        <v>85</v>
      </c>
      <c r="B61" s="105">
        <v>251</v>
      </c>
      <c r="C61" s="61" t="s">
        <v>479</v>
      </c>
      <c r="D61" s="117" t="s">
        <v>487</v>
      </c>
      <c r="E61" s="51" t="s">
        <v>95</v>
      </c>
      <c r="F61" s="51" t="s">
        <v>109</v>
      </c>
      <c r="G61" s="68">
        <v>12</v>
      </c>
      <c r="H61" s="68"/>
      <c r="I61" s="68"/>
      <c r="J61" s="51" t="s">
        <v>36</v>
      </c>
      <c r="K61" s="49" t="s">
        <v>37</v>
      </c>
      <c r="L61" s="88">
        <v>0.14000000000000001</v>
      </c>
      <c r="M61" s="59">
        <v>0</v>
      </c>
      <c r="N61" s="59">
        <v>0</v>
      </c>
      <c r="O61" s="59">
        <v>195056.22254400002</v>
      </c>
      <c r="P61" s="59">
        <v>0</v>
      </c>
      <c r="Q61" s="59">
        <v>0</v>
      </c>
      <c r="R61" s="59">
        <v>2340674.6705280002</v>
      </c>
      <c r="S61" s="82">
        <v>28088096.046336003</v>
      </c>
      <c r="T61" s="59">
        <v>84264288.139008015</v>
      </c>
      <c r="U61" s="64" t="s">
        <v>112</v>
      </c>
    </row>
    <row r="62" spans="1:21" s="65" customFormat="1" ht="24" customHeight="1" x14ac:dyDescent="0.25">
      <c r="A62" s="49" t="s">
        <v>114</v>
      </c>
      <c r="B62" s="105">
        <v>252</v>
      </c>
      <c r="C62" s="49" t="s">
        <v>1</v>
      </c>
      <c r="D62" s="117" t="s">
        <v>488</v>
      </c>
      <c r="E62" s="51" t="s">
        <v>119</v>
      </c>
      <c r="F62" s="51" t="s">
        <v>20</v>
      </c>
      <c r="G62" s="68">
        <v>12</v>
      </c>
      <c r="H62" s="51">
        <v>7</v>
      </c>
      <c r="I62" s="49">
        <v>5</v>
      </c>
      <c r="J62" s="51" t="s">
        <v>146</v>
      </c>
      <c r="K62" s="49" t="s">
        <v>22</v>
      </c>
      <c r="L62" s="88">
        <v>0</v>
      </c>
      <c r="M62" s="59">
        <v>539343.10199999996</v>
      </c>
      <c r="N62" s="59">
        <v>728113.18770000001</v>
      </c>
      <c r="O62" s="59">
        <v>0</v>
      </c>
      <c r="P62" s="59">
        <v>3775401.7139999997</v>
      </c>
      <c r="Q62" s="59">
        <v>3640565.9385000002</v>
      </c>
      <c r="R62" s="59">
        <v>7415967.6524999999</v>
      </c>
      <c r="S62" s="59">
        <v>88991611.829999998</v>
      </c>
      <c r="T62" s="59">
        <v>266974835.49000001</v>
      </c>
      <c r="U62" s="64" t="s">
        <v>112</v>
      </c>
    </row>
    <row r="63" spans="1:21" s="65" customFormat="1" ht="24" customHeight="1" x14ac:dyDescent="0.25">
      <c r="A63" s="49" t="s">
        <v>114</v>
      </c>
      <c r="B63" s="105">
        <v>253</v>
      </c>
      <c r="C63" s="61" t="s">
        <v>479</v>
      </c>
      <c r="D63" s="117" t="s">
        <v>487</v>
      </c>
      <c r="E63" s="51" t="s">
        <v>119</v>
      </c>
      <c r="F63" s="51" t="s">
        <v>20</v>
      </c>
      <c r="G63" s="68">
        <v>12</v>
      </c>
      <c r="H63" s="51"/>
      <c r="I63" s="49"/>
      <c r="J63" s="51" t="s">
        <v>146</v>
      </c>
      <c r="K63" s="49" t="s">
        <v>22</v>
      </c>
      <c r="L63" s="88">
        <v>0</v>
      </c>
      <c r="M63" s="59">
        <v>0</v>
      </c>
      <c r="N63" s="59">
        <v>0</v>
      </c>
      <c r="O63" s="59">
        <v>171101.94959999999</v>
      </c>
      <c r="P63" s="59">
        <v>0</v>
      </c>
      <c r="Q63" s="59">
        <v>0</v>
      </c>
      <c r="R63" s="59">
        <v>2053223.3951999999</v>
      </c>
      <c r="S63" s="82">
        <v>24638680.742399998</v>
      </c>
      <c r="T63" s="59">
        <v>73916042.227200001</v>
      </c>
      <c r="U63" s="64" t="s">
        <v>112</v>
      </c>
    </row>
    <row r="64" spans="1:21" s="65" customFormat="1" ht="24" customHeight="1" x14ac:dyDescent="0.25">
      <c r="A64" s="49" t="s">
        <v>114</v>
      </c>
      <c r="B64" s="105">
        <v>254</v>
      </c>
      <c r="C64" s="61" t="s">
        <v>479</v>
      </c>
      <c r="D64" s="117" t="s">
        <v>487</v>
      </c>
      <c r="E64" s="51" t="s">
        <v>119</v>
      </c>
      <c r="F64" s="51" t="s">
        <v>20</v>
      </c>
      <c r="G64" s="68">
        <v>12</v>
      </c>
      <c r="H64" s="51"/>
      <c r="I64" s="49"/>
      <c r="J64" s="51" t="s">
        <v>146</v>
      </c>
      <c r="K64" s="49" t="s">
        <v>22</v>
      </c>
      <c r="L64" s="88">
        <v>0</v>
      </c>
      <c r="M64" s="59">
        <v>0</v>
      </c>
      <c r="N64" s="59">
        <v>0</v>
      </c>
      <c r="O64" s="59">
        <v>171101.94959999999</v>
      </c>
      <c r="P64" s="59">
        <v>0</v>
      </c>
      <c r="Q64" s="59">
        <v>0</v>
      </c>
      <c r="R64" s="59">
        <v>2053223.3951999999</v>
      </c>
      <c r="S64" s="82">
        <v>24638680.742399998</v>
      </c>
      <c r="T64" s="59">
        <v>73916042.227200001</v>
      </c>
      <c r="U64" s="64" t="s">
        <v>112</v>
      </c>
    </row>
    <row r="65" spans="1:21" s="65" customFormat="1" ht="24" customHeight="1" x14ac:dyDescent="0.25">
      <c r="A65" s="49" t="s">
        <v>114</v>
      </c>
      <c r="B65" s="105">
        <v>255</v>
      </c>
      <c r="C65" s="49" t="s">
        <v>1</v>
      </c>
      <c r="D65" s="117" t="s">
        <v>486</v>
      </c>
      <c r="E65" s="51" t="s">
        <v>151</v>
      </c>
      <c r="F65" s="51" t="s">
        <v>20</v>
      </c>
      <c r="G65" s="68">
        <v>12</v>
      </c>
      <c r="H65" s="51">
        <v>7</v>
      </c>
      <c r="I65" s="49">
        <v>5</v>
      </c>
      <c r="J65" s="51" t="s">
        <v>36</v>
      </c>
      <c r="K65" s="49" t="s">
        <v>37</v>
      </c>
      <c r="L65" s="88">
        <v>0</v>
      </c>
      <c r="M65" s="59">
        <v>989694.59216999996</v>
      </c>
      <c r="N65" s="59">
        <v>1178464.67787</v>
      </c>
      <c r="O65" s="59">
        <v>0</v>
      </c>
      <c r="P65" s="59">
        <v>6927862.1451899996</v>
      </c>
      <c r="Q65" s="59">
        <v>5892323.3893499998</v>
      </c>
      <c r="R65" s="59">
        <v>12820185.534539999</v>
      </c>
      <c r="S65" s="59">
        <v>153842226.41448</v>
      </c>
      <c r="T65" s="59">
        <v>461526679.24344003</v>
      </c>
      <c r="U65" s="64" t="s">
        <v>112</v>
      </c>
    </row>
    <row r="66" spans="1:21" s="65" customFormat="1" ht="24" customHeight="1" x14ac:dyDescent="0.25">
      <c r="A66" s="49" t="s">
        <v>114</v>
      </c>
      <c r="B66" s="105">
        <v>256</v>
      </c>
      <c r="C66" s="61" t="s">
        <v>479</v>
      </c>
      <c r="D66" s="117" t="s">
        <v>487</v>
      </c>
      <c r="E66" s="51" t="s">
        <v>151</v>
      </c>
      <c r="F66" s="51" t="s">
        <v>20</v>
      </c>
      <c r="G66" s="68">
        <v>12</v>
      </c>
      <c r="H66" s="51"/>
      <c r="I66" s="49"/>
      <c r="J66" s="51" t="s">
        <v>36</v>
      </c>
      <c r="K66" s="49" t="s">
        <v>37</v>
      </c>
      <c r="L66" s="88">
        <v>0</v>
      </c>
      <c r="M66" s="59">
        <v>0</v>
      </c>
      <c r="N66" s="59">
        <v>0</v>
      </c>
      <c r="O66" s="59">
        <v>171101.94959999999</v>
      </c>
      <c r="P66" s="59">
        <v>0</v>
      </c>
      <c r="Q66" s="59">
        <v>0</v>
      </c>
      <c r="R66" s="59">
        <v>2053223.3951999999</v>
      </c>
      <c r="S66" s="82">
        <v>24638680.742399998</v>
      </c>
      <c r="T66" s="59">
        <v>73916042.227200001</v>
      </c>
      <c r="U66" s="64" t="s">
        <v>112</v>
      </c>
    </row>
    <row r="67" spans="1:21" s="65" customFormat="1" ht="24" customHeight="1" x14ac:dyDescent="0.25">
      <c r="A67" s="49" t="s">
        <v>114</v>
      </c>
      <c r="B67" s="105">
        <v>257</v>
      </c>
      <c r="C67" s="61" t="s">
        <v>479</v>
      </c>
      <c r="D67" s="117" t="s">
        <v>487</v>
      </c>
      <c r="E67" s="51" t="s">
        <v>151</v>
      </c>
      <c r="F67" s="51" t="s">
        <v>20</v>
      </c>
      <c r="G67" s="68">
        <v>12</v>
      </c>
      <c r="H67" s="51"/>
      <c r="I67" s="49"/>
      <c r="J67" s="51" t="s">
        <v>36</v>
      </c>
      <c r="K67" s="49" t="s">
        <v>37</v>
      </c>
      <c r="L67" s="88">
        <v>0</v>
      </c>
      <c r="M67" s="59">
        <v>0</v>
      </c>
      <c r="N67" s="59">
        <v>0</v>
      </c>
      <c r="O67" s="59">
        <v>171101.94959999999</v>
      </c>
      <c r="P67" s="59">
        <v>0</v>
      </c>
      <c r="Q67" s="59">
        <v>0</v>
      </c>
      <c r="R67" s="59">
        <v>2053223.3951999999</v>
      </c>
      <c r="S67" s="82">
        <v>24638680.742399998</v>
      </c>
      <c r="T67" s="59">
        <v>73916042.227200001</v>
      </c>
      <c r="U67" s="64" t="s">
        <v>112</v>
      </c>
    </row>
    <row r="68" spans="1:21" s="65" customFormat="1" ht="24" customHeight="1" x14ac:dyDescent="0.25">
      <c r="A68" s="49" t="s">
        <v>114</v>
      </c>
      <c r="B68" s="105">
        <v>258</v>
      </c>
      <c r="C68" s="49" t="s">
        <v>1</v>
      </c>
      <c r="D68" s="117" t="s">
        <v>488</v>
      </c>
      <c r="E68" s="51" t="s">
        <v>119</v>
      </c>
      <c r="F68" s="51" t="s">
        <v>20</v>
      </c>
      <c r="G68" s="68">
        <v>12</v>
      </c>
      <c r="H68" s="51">
        <v>7</v>
      </c>
      <c r="I68" s="49">
        <v>5</v>
      </c>
      <c r="J68" s="51" t="s">
        <v>146</v>
      </c>
      <c r="K68" s="49" t="s">
        <v>22</v>
      </c>
      <c r="L68" s="88">
        <v>0</v>
      </c>
      <c r="M68" s="59">
        <v>539343.10199999996</v>
      </c>
      <c r="N68" s="59">
        <v>728113.18770000001</v>
      </c>
      <c r="O68" s="59">
        <v>0</v>
      </c>
      <c r="P68" s="59">
        <v>3775401.7139999997</v>
      </c>
      <c r="Q68" s="59">
        <v>3640565.9385000002</v>
      </c>
      <c r="R68" s="59">
        <v>7415967.6524999999</v>
      </c>
      <c r="S68" s="59">
        <v>88991611.829999998</v>
      </c>
      <c r="T68" s="59">
        <v>266974835.49000001</v>
      </c>
      <c r="U68" s="64" t="s">
        <v>112</v>
      </c>
    </row>
    <row r="69" spans="1:21" s="65" customFormat="1" ht="24" customHeight="1" x14ac:dyDescent="0.25">
      <c r="A69" s="49" t="s">
        <v>114</v>
      </c>
      <c r="B69" s="105">
        <v>259</v>
      </c>
      <c r="C69" s="61" t="s">
        <v>479</v>
      </c>
      <c r="D69" s="117" t="s">
        <v>487</v>
      </c>
      <c r="E69" s="51" t="s">
        <v>119</v>
      </c>
      <c r="F69" s="51" t="s">
        <v>20</v>
      </c>
      <c r="G69" s="68">
        <v>12</v>
      </c>
      <c r="H69" s="51"/>
      <c r="I69" s="49"/>
      <c r="J69" s="51" t="s">
        <v>146</v>
      </c>
      <c r="K69" s="49" t="s">
        <v>22</v>
      </c>
      <c r="L69" s="88">
        <v>0</v>
      </c>
      <c r="M69" s="59">
        <v>0</v>
      </c>
      <c r="N69" s="59">
        <v>0</v>
      </c>
      <c r="O69" s="59">
        <v>171101.94959999999</v>
      </c>
      <c r="P69" s="59">
        <v>0</v>
      </c>
      <c r="Q69" s="59">
        <v>0</v>
      </c>
      <c r="R69" s="59">
        <v>2053223.3951999999</v>
      </c>
      <c r="S69" s="82">
        <v>24638680.742399998</v>
      </c>
      <c r="T69" s="59">
        <v>73916042.227200001</v>
      </c>
      <c r="U69" s="64" t="s">
        <v>112</v>
      </c>
    </row>
    <row r="70" spans="1:21" s="65" customFormat="1" ht="24" customHeight="1" x14ac:dyDescent="0.25">
      <c r="A70" s="49" t="s">
        <v>114</v>
      </c>
      <c r="B70" s="105">
        <v>260</v>
      </c>
      <c r="C70" s="61" t="s">
        <v>479</v>
      </c>
      <c r="D70" s="117" t="s">
        <v>487</v>
      </c>
      <c r="E70" s="51" t="s">
        <v>119</v>
      </c>
      <c r="F70" s="51" t="s">
        <v>20</v>
      </c>
      <c r="G70" s="68">
        <v>12</v>
      </c>
      <c r="H70" s="51"/>
      <c r="I70" s="49"/>
      <c r="J70" s="51" t="s">
        <v>146</v>
      </c>
      <c r="K70" s="49" t="s">
        <v>22</v>
      </c>
      <c r="L70" s="88">
        <v>0</v>
      </c>
      <c r="M70" s="59">
        <v>0</v>
      </c>
      <c r="N70" s="59">
        <v>0</v>
      </c>
      <c r="O70" s="59">
        <v>171101.94959999999</v>
      </c>
      <c r="P70" s="59">
        <v>0</v>
      </c>
      <c r="Q70" s="59">
        <v>0</v>
      </c>
      <c r="R70" s="59">
        <v>2053223.3951999999</v>
      </c>
      <c r="S70" s="82">
        <v>24638680.742399998</v>
      </c>
      <c r="T70" s="59">
        <v>73916042.227200001</v>
      </c>
      <c r="U70" s="64" t="s">
        <v>112</v>
      </c>
    </row>
    <row r="71" spans="1:21" s="65" customFormat="1" ht="24" customHeight="1" x14ac:dyDescent="0.25">
      <c r="A71" s="49" t="s">
        <v>114</v>
      </c>
      <c r="B71" s="105">
        <v>261</v>
      </c>
      <c r="C71" s="49" t="s">
        <v>1</v>
      </c>
      <c r="D71" s="117" t="s">
        <v>486</v>
      </c>
      <c r="E71" s="51" t="s">
        <v>119</v>
      </c>
      <c r="F71" s="51" t="s">
        <v>20</v>
      </c>
      <c r="G71" s="68">
        <v>12</v>
      </c>
      <c r="H71" s="51">
        <v>7</v>
      </c>
      <c r="I71" s="49">
        <v>5</v>
      </c>
      <c r="J71" s="51" t="s">
        <v>36</v>
      </c>
      <c r="K71" s="49" t="s">
        <v>37</v>
      </c>
      <c r="L71" s="88">
        <v>0</v>
      </c>
      <c r="M71" s="59">
        <v>989694.59216999996</v>
      </c>
      <c r="N71" s="59">
        <v>1178464.67787</v>
      </c>
      <c r="O71" s="59">
        <v>0</v>
      </c>
      <c r="P71" s="59">
        <v>6927862.1451899996</v>
      </c>
      <c r="Q71" s="59">
        <v>5892323.3893499998</v>
      </c>
      <c r="R71" s="59">
        <v>12820185.534539999</v>
      </c>
      <c r="S71" s="59">
        <v>153842226.41448</v>
      </c>
      <c r="T71" s="59">
        <v>461526679.24344003</v>
      </c>
      <c r="U71" s="64" t="s">
        <v>112</v>
      </c>
    </row>
    <row r="72" spans="1:21" s="65" customFormat="1" ht="24" customHeight="1" x14ac:dyDescent="0.25">
      <c r="A72" s="49" t="s">
        <v>114</v>
      </c>
      <c r="B72" s="105">
        <v>262</v>
      </c>
      <c r="C72" s="61" t="s">
        <v>479</v>
      </c>
      <c r="D72" s="117" t="s">
        <v>487</v>
      </c>
      <c r="E72" s="51" t="s">
        <v>119</v>
      </c>
      <c r="F72" s="51" t="s">
        <v>20</v>
      </c>
      <c r="G72" s="68">
        <v>12</v>
      </c>
      <c r="H72" s="51"/>
      <c r="I72" s="49"/>
      <c r="J72" s="51" t="s">
        <v>36</v>
      </c>
      <c r="K72" s="49" t="s">
        <v>37</v>
      </c>
      <c r="L72" s="88">
        <v>0</v>
      </c>
      <c r="M72" s="59">
        <v>0</v>
      </c>
      <c r="N72" s="59">
        <v>0</v>
      </c>
      <c r="O72" s="59">
        <v>171101.94959999999</v>
      </c>
      <c r="P72" s="59">
        <v>0</v>
      </c>
      <c r="Q72" s="59">
        <v>0</v>
      </c>
      <c r="R72" s="59">
        <v>2053223.3951999999</v>
      </c>
      <c r="S72" s="82">
        <v>24638680.742399998</v>
      </c>
      <c r="T72" s="59">
        <v>73916042.227200001</v>
      </c>
      <c r="U72" s="64" t="s">
        <v>112</v>
      </c>
    </row>
    <row r="73" spans="1:21" s="65" customFormat="1" ht="24" customHeight="1" x14ac:dyDescent="0.25">
      <c r="A73" s="49" t="s">
        <v>114</v>
      </c>
      <c r="B73" s="105">
        <v>263</v>
      </c>
      <c r="C73" s="61" t="s">
        <v>479</v>
      </c>
      <c r="D73" s="117" t="s">
        <v>487</v>
      </c>
      <c r="E73" s="51" t="s">
        <v>119</v>
      </c>
      <c r="F73" s="51" t="s">
        <v>20</v>
      </c>
      <c r="G73" s="68">
        <v>12</v>
      </c>
      <c r="H73" s="51"/>
      <c r="I73" s="49"/>
      <c r="J73" s="51" t="s">
        <v>36</v>
      </c>
      <c r="K73" s="49" t="s">
        <v>37</v>
      </c>
      <c r="L73" s="88">
        <v>0</v>
      </c>
      <c r="M73" s="59">
        <v>0</v>
      </c>
      <c r="N73" s="59">
        <v>0</v>
      </c>
      <c r="O73" s="59">
        <v>171101.94959999999</v>
      </c>
      <c r="P73" s="59">
        <v>0</v>
      </c>
      <c r="Q73" s="59">
        <v>0</v>
      </c>
      <c r="R73" s="59">
        <v>2053223.3951999999</v>
      </c>
      <c r="S73" s="82">
        <v>24638680.742399998</v>
      </c>
      <c r="T73" s="59">
        <v>73916042.227200001</v>
      </c>
      <c r="U73" s="64" t="s">
        <v>112</v>
      </c>
    </row>
    <row r="74" spans="1:21" s="65" customFormat="1" ht="24" customHeight="1" x14ac:dyDescent="0.25">
      <c r="A74" s="49" t="s">
        <v>114</v>
      </c>
      <c r="B74" s="105">
        <v>264</v>
      </c>
      <c r="C74" s="49" t="s">
        <v>1</v>
      </c>
      <c r="D74" s="117" t="s">
        <v>486</v>
      </c>
      <c r="E74" s="51" t="s">
        <v>119</v>
      </c>
      <c r="F74" s="51" t="s">
        <v>20</v>
      </c>
      <c r="G74" s="68">
        <v>12</v>
      </c>
      <c r="H74" s="51">
        <v>7</v>
      </c>
      <c r="I74" s="49">
        <v>5</v>
      </c>
      <c r="J74" s="51" t="s">
        <v>36</v>
      </c>
      <c r="K74" s="49" t="s">
        <v>37</v>
      </c>
      <c r="L74" s="88">
        <v>0</v>
      </c>
      <c r="M74" s="59">
        <v>989694.59216999996</v>
      </c>
      <c r="N74" s="59">
        <v>1178464.67787</v>
      </c>
      <c r="O74" s="59">
        <v>0</v>
      </c>
      <c r="P74" s="59">
        <v>6927862.1451899996</v>
      </c>
      <c r="Q74" s="59">
        <v>5892323.3893499998</v>
      </c>
      <c r="R74" s="59">
        <v>12820185.534539999</v>
      </c>
      <c r="S74" s="59">
        <v>153842226.41448</v>
      </c>
      <c r="T74" s="59">
        <v>461526679.24344003</v>
      </c>
      <c r="U74" s="64" t="s">
        <v>112</v>
      </c>
    </row>
    <row r="75" spans="1:21" s="65" customFormat="1" ht="24" customHeight="1" x14ac:dyDescent="0.25">
      <c r="A75" s="49" t="s">
        <v>114</v>
      </c>
      <c r="B75" s="105">
        <v>265</v>
      </c>
      <c r="C75" s="61" t="s">
        <v>479</v>
      </c>
      <c r="D75" s="117" t="s">
        <v>487</v>
      </c>
      <c r="E75" s="51" t="s">
        <v>119</v>
      </c>
      <c r="F75" s="51" t="s">
        <v>20</v>
      </c>
      <c r="G75" s="68">
        <v>12</v>
      </c>
      <c r="H75" s="51"/>
      <c r="I75" s="49"/>
      <c r="J75" s="51" t="s">
        <v>36</v>
      </c>
      <c r="K75" s="49" t="s">
        <v>37</v>
      </c>
      <c r="L75" s="88">
        <v>0</v>
      </c>
      <c r="M75" s="59">
        <v>0</v>
      </c>
      <c r="N75" s="59">
        <v>0</v>
      </c>
      <c r="O75" s="59">
        <v>171101.94959999999</v>
      </c>
      <c r="P75" s="59">
        <v>0</v>
      </c>
      <c r="Q75" s="59">
        <v>0</v>
      </c>
      <c r="R75" s="59">
        <v>2053223.3951999999</v>
      </c>
      <c r="S75" s="82">
        <v>24638680.742399998</v>
      </c>
      <c r="T75" s="59">
        <v>73916042.227200001</v>
      </c>
      <c r="U75" s="64" t="s">
        <v>112</v>
      </c>
    </row>
    <row r="76" spans="1:21" s="65" customFormat="1" ht="24" customHeight="1" x14ac:dyDescent="0.25">
      <c r="A76" s="49" t="s">
        <v>114</v>
      </c>
      <c r="B76" s="105">
        <v>266</v>
      </c>
      <c r="C76" s="61" t="s">
        <v>479</v>
      </c>
      <c r="D76" s="117" t="s">
        <v>487</v>
      </c>
      <c r="E76" s="51" t="s">
        <v>119</v>
      </c>
      <c r="F76" s="51" t="s">
        <v>20</v>
      </c>
      <c r="G76" s="68">
        <v>12</v>
      </c>
      <c r="H76" s="51"/>
      <c r="I76" s="49"/>
      <c r="J76" s="51" t="s">
        <v>36</v>
      </c>
      <c r="K76" s="49" t="s">
        <v>37</v>
      </c>
      <c r="L76" s="88">
        <v>0</v>
      </c>
      <c r="M76" s="59">
        <v>0</v>
      </c>
      <c r="N76" s="59">
        <v>0</v>
      </c>
      <c r="O76" s="59">
        <v>171101.94959999999</v>
      </c>
      <c r="P76" s="59">
        <v>0</v>
      </c>
      <c r="Q76" s="59">
        <v>0</v>
      </c>
      <c r="R76" s="59">
        <v>2053223.3951999999</v>
      </c>
      <c r="S76" s="82">
        <v>24638680.742399998</v>
      </c>
      <c r="T76" s="59">
        <v>73916042.227200001</v>
      </c>
      <c r="U76" s="64" t="s">
        <v>112</v>
      </c>
    </row>
    <row r="77" spans="1:21" s="65" customFormat="1" ht="24" customHeight="1" x14ac:dyDescent="0.25">
      <c r="A77" s="49" t="s">
        <v>114</v>
      </c>
      <c r="B77" s="105">
        <v>267</v>
      </c>
      <c r="C77" s="49" t="s">
        <v>1</v>
      </c>
      <c r="D77" s="117" t="s">
        <v>486</v>
      </c>
      <c r="E77" s="51" t="s">
        <v>119</v>
      </c>
      <c r="F77" s="51" t="s">
        <v>20</v>
      </c>
      <c r="G77" s="68">
        <v>12</v>
      </c>
      <c r="H77" s="51">
        <v>7</v>
      </c>
      <c r="I77" s="49">
        <v>5</v>
      </c>
      <c r="J77" s="51" t="s">
        <v>36</v>
      </c>
      <c r="K77" s="49" t="s">
        <v>22</v>
      </c>
      <c r="L77" s="88">
        <v>0</v>
      </c>
      <c r="M77" s="59">
        <v>989694.59216999996</v>
      </c>
      <c r="N77" s="59">
        <v>1178464.67787</v>
      </c>
      <c r="O77" s="59">
        <v>0</v>
      </c>
      <c r="P77" s="59">
        <v>6927862.1451899996</v>
      </c>
      <c r="Q77" s="59">
        <v>5892323.3893499998</v>
      </c>
      <c r="R77" s="59">
        <v>12820185.534539999</v>
      </c>
      <c r="S77" s="59">
        <v>153842226.41448</v>
      </c>
      <c r="T77" s="59">
        <v>461526679.24344003</v>
      </c>
      <c r="U77" s="64" t="s">
        <v>112</v>
      </c>
    </row>
    <row r="78" spans="1:21" s="65" customFormat="1" ht="24" customHeight="1" x14ac:dyDescent="0.25">
      <c r="A78" s="49" t="s">
        <v>114</v>
      </c>
      <c r="B78" s="105">
        <v>268</v>
      </c>
      <c r="C78" s="61" t="s">
        <v>479</v>
      </c>
      <c r="D78" s="117" t="s">
        <v>487</v>
      </c>
      <c r="E78" s="51" t="s">
        <v>119</v>
      </c>
      <c r="F78" s="51" t="s">
        <v>20</v>
      </c>
      <c r="G78" s="68">
        <v>12</v>
      </c>
      <c r="H78" s="51"/>
      <c r="I78" s="49"/>
      <c r="J78" s="51" t="s">
        <v>36</v>
      </c>
      <c r="K78" s="49" t="s">
        <v>22</v>
      </c>
      <c r="L78" s="88">
        <v>0</v>
      </c>
      <c r="M78" s="59">
        <v>0</v>
      </c>
      <c r="N78" s="59">
        <v>0</v>
      </c>
      <c r="O78" s="59">
        <v>171101.94959999999</v>
      </c>
      <c r="P78" s="59">
        <v>0</v>
      </c>
      <c r="Q78" s="59">
        <v>0</v>
      </c>
      <c r="R78" s="59">
        <v>2053223.3951999999</v>
      </c>
      <c r="S78" s="82">
        <v>24638680.742399998</v>
      </c>
      <c r="T78" s="59">
        <v>73916042.227200001</v>
      </c>
      <c r="U78" s="64" t="s">
        <v>112</v>
      </c>
    </row>
    <row r="79" spans="1:21" s="65" customFormat="1" ht="24" customHeight="1" x14ac:dyDescent="0.25">
      <c r="A79" s="49" t="s">
        <v>114</v>
      </c>
      <c r="B79" s="105">
        <v>269</v>
      </c>
      <c r="C79" s="61" t="s">
        <v>479</v>
      </c>
      <c r="D79" s="117" t="s">
        <v>487</v>
      </c>
      <c r="E79" s="51" t="s">
        <v>119</v>
      </c>
      <c r="F79" s="51" t="s">
        <v>20</v>
      </c>
      <c r="G79" s="68">
        <v>12</v>
      </c>
      <c r="H79" s="51"/>
      <c r="I79" s="49"/>
      <c r="J79" s="51" t="s">
        <v>36</v>
      </c>
      <c r="K79" s="49" t="s">
        <v>22</v>
      </c>
      <c r="L79" s="88">
        <v>0</v>
      </c>
      <c r="M79" s="59">
        <v>0</v>
      </c>
      <c r="N79" s="59">
        <v>0</v>
      </c>
      <c r="O79" s="59">
        <v>171101.94959999999</v>
      </c>
      <c r="P79" s="59">
        <v>0</v>
      </c>
      <c r="Q79" s="59">
        <v>0</v>
      </c>
      <c r="R79" s="59">
        <v>2053223.3951999999</v>
      </c>
      <c r="S79" s="82">
        <v>24638680.742399998</v>
      </c>
      <c r="T79" s="59">
        <v>73916042.227200001</v>
      </c>
      <c r="U79" s="64" t="s">
        <v>112</v>
      </c>
    </row>
    <row r="80" spans="1:21" s="65" customFormat="1" ht="24" customHeight="1" x14ac:dyDescent="0.25">
      <c r="A80" s="49" t="s">
        <v>114</v>
      </c>
      <c r="B80" s="105">
        <v>270</v>
      </c>
      <c r="C80" s="49" t="s">
        <v>1</v>
      </c>
      <c r="D80" s="117" t="s">
        <v>488</v>
      </c>
      <c r="E80" s="51" t="s">
        <v>119</v>
      </c>
      <c r="F80" s="51" t="s">
        <v>20</v>
      </c>
      <c r="G80" s="68">
        <v>12</v>
      </c>
      <c r="H80" s="51">
        <v>7</v>
      </c>
      <c r="I80" s="49">
        <v>5</v>
      </c>
      <c r="J80" s="51" t="s">
        <v>146</v>
      </c>
      <c r="K80" s="49" t="s">
        <v>37</v>
      </c>
      <c r="L80" s="88">
        <v>0</v>
      </c>
      <c r="M80" s="59">
        <v>539343.10199999996</v>
      </c>
      <c r="N80" s="59">
        <v>728113.18770000001</v>
      </c>
      <c r="O80" s="59">
        <v>0</v>
      </c>
      <c r="P80" s="59">
        <v>3775401.7139999997</v>
      </c>
      <c r="Q80" s="59">
        <v>3640565.9385000002</v>
      </c>
      <c r="R80" s="59">
        <v>7415967.6524999999</v>
      </c>
      <c r="S80" s="59">
        <v>88991611.829999998</v>
      </c>
      <c r="T80" s="59">
        <v>266974835.49000001</v>
      </c>
      <c r="U80" s="64" t="s">
        <v>112</v>
      </c>
    </row>
    <row r="81" spans="1:22" s="65" customFormat="1" ht="24" customHeight="1" x14ac:dyDescent="0.25">
      <c r="A81" s="49" t="s">
        <v>114</v>
      </c>
      <c r="B81" s="105">
        <v>271</v>
      </c>
      <c r="C81" s="61" t="s">
        <v>479</v>
      </c>
      <c r="D81" s="117" t="s">
        <v>487</v>
      </c>
      <c r="E81" s="51" t="s">
        <v>119</v>
      </c>
      <c r="F81" s="51" t="s">
        <v>20</v>
      </c>
      <c r="G81" s="68">
        <v>12</v>
      </c>
      <c r="H81" s="51"/>
      <c r="I81" s="49"/>
      <c r="J81" s="51" t="s">
        <v>146</v>
      </c>
      <c r="K81" s="49" t="s">
        <v>37</v>
      </c>
      <c r="L81" s="88">
        <v>0</v>
      </c>
      <c r="M81" s="59">
        <v>0</v>
      </c>
      <c r="N81" s="59">
        <v>0</v>
      </c>
      <c r="O81" s="59">
        <v>171101.94959999999</v>
      </c>
      <c r="P81" s="59">
        <v>0</v>
      </c>
      <c r="Q81" s="59">
        <v>0</v>
      </c>
      <c r="R81" s="59">
        <v>2053223.3951999999</v>
      </c>
      <c r="S81" s="82">
        <v>24638680.742399998</v>
      </c>
      <c r="T81" s="59">
        <v>73916042.227200001</v>
      </c>
      <c r="U81" s="64" t="s">
        <v>112</v>
      </c>
    </row>
    <row r="82" spans="1:22" s="65" customFormat="1" ht="24" customHeight="1" x14ac:dyDescent="0.25">
      <c r="A82" s="49" t="s">
        <v>114</v>
      </c>
      <c r="B82" s="105">
        <v>272</v>
      </c>
      <c r="C82" s="61" t="s">
        <v>479</v>
      </c>
      <c r="D82" s="117" t="s">
        <v>487</v>
      </c>
      <c r="E82" s="51" t="s">
        <v>119</v>
      </c>
      <c r="F82" s="51" t="s">
        <v>20</v>
      </c>
      <c r="G82" s="68">
        <v>12</v>
      </c>
      <c r="H82" s="51"/>
      <c r="I82" s="49"/>
      <c r="J82" s="51" t="s">
        <v>146</v>
      </c>
      <c r="K82" s="49" t="s">
        <v>37</v>
      </c>
      <c r="L82" s="88">
        <v>0</v>
      </c>
      <c r="M82" s="59">
        <v>0</v>
      </c>
      <c r="N82" s="59">
        <v>0</v>
      </c>
      <c r="O82" s="59">
        <v>171101.94959999999</v>
      </c>
      <c r="P82" s="59">
        <v>0</v>
      </c>
      <c r="Q82" s="59">
        <v>0</v>
      </c>
      <c r="R82" s="59">
        <v>2053223.3951999999</v>
      </c>
      <c r="S82" s="82">
        <v>24638680.742399998</v>
      </c>
      <c r="T82" s="59">
        <v>73916042.227200001</v>
      </c>
      <c r="U82" s="64" t="s">
        <v>112</v>
      </c>
    </row>
    <row r="83" spans="1:22" s="84" customFormat="1" ht="24" customHeight="1" x14ac:dyDescent="0.25">
      <c r="A83" s="49" t="s">
        <v>114</v>
      </c>
      <c r="B83" s="105">
        <v>273</v>
      </c>
      <c r="C83" s="49" t="s">
        <v>1</v>
      </c>
      <c r="D83" s="117" t="s">
        <v>486</v>
      </c>
      <c r="E83" s="51" t="s">
        <v>121</v>
      </c>
      <c r="F83" s="51" t="s">
        <v>20</v>
      </c>
      <c r="G83" s="68">
        <v>12</v>
      </c>
      <c r="H83" s="51">
        <v>7</v>
      </c>
      <c r="I83" s="49">
        <v>5</v>
      </c>
      <c r="J83" s="51" t="s">
        <v>36</v>
      </c>
      <c r="K83" s="49" t="s">
        <v>22</v>
      </c>
      <c r="L83" s="88">
        <v>0</v>
      </c>
      <c r="M83" s="59">
        <v>989694.59216999996</v>
      </c>
      <c r="N83" s="59">
        <v>1178464.67787</v>
      </c>
      <c r="O83" s="59">
        <v>0</v>
      </c>
      <c r="P83" s="59">
        <v>6927862.1451899996</v>
      </c>
      <c r="Q83" s="59">
        <v>5892323.3893499998</v>
      </c>
      <c r="R83" s="59">
        <v>12820185.534539999</v>
      </c>
      <c r="S83" s="59">
        <v>153842226.41448</v>
      </c>
      <c r="T83" s="59">
        <v>461526679.24344003</v>
      </c>
      <c r="U83" s="64" t="s">
        <v>112</v>
      </c>
    </row>
    <row r="84" spans="1:22" s="84" customFormat="1" ht="24" customHeight="1" x14ac:dyDescent="0.25">
      <c r="A84" s="49" t="s">
        <v>114</v>
      </c>
      <c r="B84" s="105">
        <v>274</v>
      </c>
      <c r="C84" s="61" t="s">
        <v>479</v>
      </c>
      <c r="D84" s="117" t="s">
        <v>487</v>
      </c>
      <c r="E84" s="51" t="s">
        <v>121</v>
      </c>
      <c r="F84" s="51" t="s">
        <v>20</v>
      </c>
      <c r="G84" s="68">
        <v>12</v>
      </c>
      <c r="H84" s="51"/>
      <c r="I84" s="49"/>
      <c r="J84" s="51" t="s">
        <v>36</v>
      </c>
      <c r="K84" s="49" t="s">
        <v>22</v>
      </c>
      <c r="L84" s="88">
        <v>0</v>
      </c>
      <c r="M84" s="59">
        <v>0</v>
      </c>
      <c r="N84" s="59">
        <v>0</v>
      </c>
      <c r="O84" s="59">
        <v>171101.94959999999</v>
      </c>
      <c r="P84" s="59">
        <v>0</v>
      </c>
      <c r="Q84" s="59">
        <v>0</v>
      </c>
      <c r="R84" s="59">
        <v>2053223.3951999999</v>
      </c>
      <c r="S84" s="82">
        <v>24638680.742399998</v>
      </c>
      <c r="T84" s="59">
        <v>73916042.227200001</v>
      </c>
      <c r="U84" s="64" t="s">
        <v>112</v>
      </c>
    </row>
    <row r="85" spans="1:22" s="84" customFormat="1" ht="24" customHeight="1" x14ac:dyDescent="0.25">
      <c r="A85" s="49" t="s">
        <v>114</v>
      </c>
      <c r="B85" s="105">
        <v>275</v>
      </c>
      <c r="C85" s="61" t="s">
        <v>479</v>
      </c>
      <c r="D85" s="122" t="s">
        <v>487</v>
      </c>
      <c r="E85" s="80" t="s">
        <v>121</v>
      </c>
      <c r="F85" s="80" t="s">
        <v>20</v>
      </c>
      <c r="G85" s="69">
        <v>12</v>
      </c>
      <c r="H85" s="80"/>
      <c r="I85" s="75"/>
      <c r="J85" s="80" t="s">
        <v>36</v>
      </c>
      <c r="K85" s="75" t="s">
        <v>22</v>
      </c>
      <c r="L85" s="99">
        <v>0</v>
      </c>
      <c r="M85" s="86">
        <v>0</v>
      </c>
      <c r="N85" s="86">
        <v>0</v>
      </c>
      <c r="O85" s="86">
        <v>171101.94959999999</v>
      </c>
      <c r="P85" s="86">
        <v>0</v>
      </c>
      <c r="Q85" s="86">
        <v>0</v>
      </c>
      <c r="R85" s="86">
        <v>2053223.3951999999</v>
      </c>
      <c r="S85" s="85">
        <v>24638680.742399998</v>
      </c>
      <c r="T85" s="86">
        <v>73916042.227200001</v>
      </c>
      <c r="U85" s="87" t="s">
        <v>112</v>
      </c>
    </row>
    <row r="86" spans="1:22" s="84" customFormat="1" ht="24" customHeight="1" x14ac:dyDescent="0.25">
      <c r="A86" s="49" t="s">
        <v>114</v>
      </c>
      <c r="B86" s="105">
        <v>276</v>
      </c>
      <c r="C86" s="79" t="s">
        <v>1</v>
      </c>
      <c r="D86" s="123" t="s">
        <v>488</v>
      </c>
      <c r="E86" s="111" t="s">
        <v>129</v>
      </c>
      <c r="F86" s="111" t="s">
        <v>20</v>
      </c>
      <c r="G86" s="112">
        <v>12</v>
      </c>
      <c r="H86" s="111">
        <v>7</v>
      </c>
      <c r="I86" s="79">
        <v>5</v>
      </c>
      <c r="J86" s="100" t="s">
        <v>146</v>
      </c>
      <c r="K86" s="79" t="s">
        <v>37</v>
      </c>
      <c r="L86" s="88">
        <v>0</v>
      </c>
      <c r="M86" s="59">
        <v>539343.10199999996</v>
      </c>
      <c r="N86" s="59">
        <v>728113.18770000001</v>
      </c>
      <c r="O86" s="59">
        <v>0</v>
      </c>
      <c r="P86" s="59">
        <v>3775401.7139999997</v>
      </c>
      <c r="Q86" s="59">
        <v>3640565.9385000002</v>
      </c>
      <c r="R86" s="59">
        <v>7415967.6524999999</v>
      </c>
      <c r="S86" s="82">
        <v>88991611.829999998</v>
      </c>
      <c r="T86" s="59">
        <v>266974835.49000001</v>
      </c>
      <c r="U86" s="113" t="s">
        <v>112</v>
      </c>
    </row>
    <row r="87" spans="1:22" s="84" customFormat="1" ht="24" customHeight="1" x14ac:dyDescent="0.25">
      <c r="A87" s="72" t="s">
        <v>114</v>
      </c>
      <c r="B87" s="105">
        <v>277</v>
      </c>
      <c r="C87" s="61" t="s">
        <v>479</v>
      </c>
      <c r="D87" s="124" t="s">
        <v>487</v>
      </c>
      <c r="E87" s="73" t="s">
        <v>129</v>
      </c>
      <c r="F87" s="73" t="s">
        <v>20</v>
      </c>
      <c r="G87" s="78">
        <v>12</v>
      </c>
      <c r="H87" s="73"/>
      <c r="I87" s="74"/>
      <c r="J87" s="106" t="s">
        <v>146</v>
      </c>
      <c r="K87" s="74" t="s">
        <v>37</v>
      </c>
      <c r="L87" s="107">
        <v>0</v>
      </c>
      <c r="M87" s="108">
        <v>0</v>
      </c>
      <c r="N87" s="108">
        <v>0</v>
      </c>
      <c r="O87" s="108">
        <v>171101.94959999999</v>
      </c>
      <c r="P87" s="108">
        <v>0</v>
      </c>
      <c r="Q87" s="108">
        <v>0</v>
      </c>
      <c r="R87" s="108">
        <v>2053223.3951999999</v>
      </c>
      <c r="S87" s="109">
        <v>24638680.742399998</v>
      </c>
      <c r="T87" s="108">
        <v>73916042.227200001</v>
      </c>
      <c r="U87" s="110" t="s">
        <v>112</v>
      </c>
    </row>
    <row r="88" spans="1:22" s="84" customFormat="1" ht="24" customHeight="1" x14ac:dyDescent="0.25">
      <c r="A88" s="49" t="s">
        <v>114</v>
      </c>
      <c r="B88" s="105">
        <v>278</v>
      </c>
      <c r="C88" s="61" t="s">
        <v>479</v>
      </c>
      <c r="D88" s="115" t="s">
        <v>487</v>
      </c>
      <c r="E88" s="61" t="s">
        <v>129</v>
      </c>
      <c r="F88" s="61" t="s">
        <v>20</v>
      </c>
      <c r="G88" s="66">
        <v>12</v>
      </c>
      <c r="H88" s="61"/>
      <c r="I88" s="50"/>
      <c r="J88" s="100" t="s">
        <v>146</v>
      </c>
      <c r="K88" s="70" t="s">
        <v>37</v>
      </c>
      <c r="L88" s="88">
        <v>0</v>
      </c>
      <c r="M88" s="59">
        <v>0</v>
      </c>
      <c r="N88" s="59">
        <v>0</v>
      </c>
      <c r="O88" s="59">
        <v>171101.94959999999</v>
      </c>
      <c r="P88" s="59">
        <v>0</v>
      </c>
      <c r="Q88" s="59">
        <v>0</v>
      </c>
      <c r="R88" s="59">
        <v>2053223.3951999999</v>
      </c>
      <c r="S88" s="82">
        <v>24638680.742399998</v>
      </c>
      <c r="T88" s="59">
        <v>73916042.227200001</v>
      </c>
      <c r="U88" s="64" t="s">
        <v>112</v>
      </c>
    </row>
    <row r="89" spans="1:22" s="84" customFormat="1" ht="24" customHeight="1" x14ac:dyDescent="0.25">
      <c r="A89" s="49" t="s">
        <v>153</v>
      </c>
      <c r="B89" s="105">
        <v>279</v>
      </c>
      <c r="C89" s="49" t="s">
        <v>1</v>
      </c>
      <c r="D89" s="117" t="s">
        <v>486</v>
      </c>
      <c r="E89" s="81" t="s">
        <v>154</v>
      </c>
      <c r="F89" s="76" t="s">
        <v>20</v>
      </c>
      <c r="G89" s="77">
        <v>12</v>
      </c>
      <c r="H89" s="76">
        <v>7</v>
      </c>
      <c r="I89" s="72">
        <v>5</v>
      </c>
      <c r="J89" s="51" t="s">
        <v>36</v>
      </c>
      <c r="K89" s="72" t="s">
        <v>22</v>
      </c>
      <c r="L89" s="101">
        <v>0.28000000000000003</v>
      </c>
      <c r="M89" s="83">
        <v>1140710.6607300001</v>
      </c>
      <c r="N89" s="83">
        <v>1329480.7464299998</v>
      </c>
      <c r="O89" s="83">
        <v>0</v>
      </c>
      <c r="P89" s="83">
        <v>7984974.6251100004</v>
      </c>
      <c r="Q89" s="83">
        <v>6647403.7321499987</v>
      </c>
      <c r="R89" s="83">
        <v>14632378.35726</v>
      </c>
      <c r="S89" s="83">
        <v>175588540.28711998</v>
      </c>
      <c r="T89" s="83">
        <v>263382810.43067998</v>
      </c>
      <c r="U89" s="128" t="s">
        <v>28</v>
      </c>
    </row>
    <row r="90" spans="1:22" s="84" customFormat="1" ht="24" customHeight="1" x14ac:dyDescent="0.25">
      <c r="A90" s="49" t="s">
        <v>153</v>
      </c>
      <c r="B90" s="105">
        <v>280</v>
      </c>
      <c r="C90" s="61" t="s">
        <v>479</v>
      </c>
      <c r="D90" s="117" t="s">
        <v>487</v>
      </c>
      <c r="E90" s="80" t="s">
        <v>154</v>
      </c>
      <c r="F90" s="51" t="s">
        <v>20</v>
      </c>
      <c r="G90" s="68">
        <v>12</v>
      </c>
      <c r="H90" s="51"/>
      <c r="I90" s="49"/>
      <c r="J90" s="51" t="s">
        <v>36</v>
      </c>
      <c r="K90" s="49" t="s">
        <v>22</v>
      </c>
      <c r="L90" s="88">
        <v>0.28000000000000003</v>
      </c>
      <c r="M90" s="59">
        <v>0</v>
      </c>
      <c r="N90" s="59">
        <v>0</v>
      </c>
      <c r="O90" s="59">
        <v>219010.49548799999</v>
      </c>
      <c r="P90" s="59">
        <v>0</v>
      </c>
      <c r="Q90" s="59">
        <v>0</v>
      </c>
      <c r="R90" s="59">
        <v>2628125.9458559998</v>
      </c>
      <c r="S90" s="82">
        <v>31537511.350272</v>
      </c>
      <c r="T90" s="59">
        <v>47306267.025408</v>
      </c>
      <c r="U90" s="128" t="s">
        <v>28</v>
      </c>
    </row>
    <row r="91" spans="1:22" s="84" customFormat="1" ht="24" customHeight="1" x14ac:dyDescent="0.25">
      <c r="A91" s="49" t="s">
        <v>153</v>
      </c>
      <c r="B91" s="105">
        <v>281</v>
      </c>
      <c r="C91" s="61" t="s">
        <v>479</v>
      </c>
      <c r="D91" s="117" t="s">
        <v>487</v>
      </c>
      <c r="E91" s="80" t="s">
        <v>154</v>
      </c>
      <c r="F91" s="51" t="s">
        <v>20</v>
      </c>
      <c r="G91" s="68">
        <v>12</v>
      </c>
      <c r="H91" s="51"/>
      <c r="I91" s="49"/>
      <c r="J91" s="51" t="s">
        <v>36</v>
      </c>
      <c r="K91" s="49" t="s">
        <v>22</v>
      </c>
      <c r="L91" s="88">
        <v>0.28000000000000003</v>
      </c>
      <c r="M91" s="59">
        <v>0</v>
      </c>
      <c r="N91" s="59">
        <v>0</v>
      </c>
      <c r="O91" s="59">
        <v>219010.49548799999</v>
      </c>
      <c r="P91" s="59">
        <v>0</v>
      </c>
      <c r="Q91" s="59">
        <v>0</v>
      </c>
      <c r="R91" s="59">
        <v>2628125.9458559998</v>
      </c>
      <c r="S91" s="82">
        <v>31537511.350272</v>
      </c>
      <c r="T91" s="59">
        <v>47306267.025408</v>
      </c>
      <c r="U91" s="128" t="s">
        <v>28</v>
      </c>
    </row>
    <row r="92" spans="1:22" s="102" customFormat="1" ht="24" customHeight="1" x14ac:dyDescent="0.25">
      <c r="A92" s="51" t="s">
        <v>142</v>
      </c>
      <c r="B92" s="105">
        <v>282</v>
      </c>
      <c r="C92" s="73" t="s">
        <v>1</v>
      </c>
      <c r="D92" s="118" t="s">
        <v>488</v>
      </c>
      <c r="E92" s="51" t="s">
        <v>155</v>
      </c>
      <c r="F92" s="51" t="s">
        <v>20</v>
      </c>
      <c r="G92" s="52">
        <v>12</v>
      </c>
      <c r="H92" s="51">
        <v>7</v>
      </c>
      <c r="I92" s="51">
        <v>5</v>
      </c>
      <c r="J92" s="51" t="s">
        <v>146</v>
      </c>
      <c r="K92" s="51" t="s">
        <v>27</v>
      </c>
      <c r="L92" s="88">
        <v>0.14000000000000001</v>
      </c>
      <c r="M92" s="59">
        <v>614851.13628000009</v>
      </c>
      <c r="N92" s="59">
        <v>803621.22198000003</v>
      </c>
      <c r="O92" s="59">
        <v>0</v>
      </c>
      <c r="P92" s="59">
        <v>4303957.9539600005</v>
      </c>
      <c r="Q92" s="59">
        <v>4018106.1099</v>
      </c>
      <c r="R92" s="59">
        <v>8322064.063860001</v>
      </c>
      <c r="S92" s="59">
        <v>99864768.76632002</v>
      </c>
      <c r="T92" s="59">
        <v>249661921.91580003</v>
      </c>
      <c r="U92" s="64" t="s">
        <v>23</v>
      </c>
      <c r="V92" s="84"/>
    </row>
    <row r="93" spans="1:22" s="102" customFormat="1" ht="24" customHeight="1" x14ac:dyDescent="0.25">
      <c r="A93" s="51" t="s">
        <v>142</v>
      </c>
      <c r="B93" s="105">
        <v>283</v>
      </c>
      <c r="C93" s="61" t="s">
        <v>479</v>
      </c>
      <c r="D93" s="114" t="s">
        <v>487</v>
      </c>
      <c r="E93" s="51" t="s">
        <v>155</v>
      </c>
      <c r="F93" s="51" t="s">
        <v>20</v>
      </c>
      <c r="G93" s="52">
        <v>12</v>
      </c>
      <c r="H93" s="51"/>
      <c r="I93" s="51"/>
      <c r="J93" s="51" t="s">
        <v>146</v>
      </c>
      <c r="K93" s="51" t="s">
        <v>27</v>
      </c>
      <c r="L93" s="88">
        <v>0.14000000000000001</v>
      </c>
      <c r="M93" s="59">
        <v>0</v>
      </c>
      <c r="N93" s="59">
        <v>0</v>
      </c>
      <c r="O93" s="59">
        <v>195056.22254400002</v>
      </c>
      <c r="P93" s="59">
        <v>0</v>
      </c>
      <c r="Q93" s="59">
        <v>0</v>
      </c>
      <c r="R93" s="59">
        <v>2340674.6705280002</v>
      </c>
      <c r="S93" s="82">
        <v>28088096.046336003</v>
      </c>
      <c r="T93" s="59">
        <v>70220240.115840003</v>
      </c>
      <c r="U93" s="64" t="s">
        <v>23</v>
      </c>
      <c r="V93" s="84"/>
    </row>
    <row r="94" spans="1:22" s="102" customFormat="1" ht="24" customHeight="1" x14ac:dyDescent="0.25">
      <c r="A94" s="51" t="s">
        <v>142</v>
      </c>
      <c r="B94" s="105">
        <v>284</v>
      </c>
      <c r="C94" s="61" t="s">
        <v>479</v>
      </c>
      <c r="D94" s="114" t="s">
        <v>487</v>
      </c>
      <c r="E94" s="51" t="s">
        <v>155</v>
      </c>
      <c r="F94" s="51" t="s">
        <v>20</v>
      </c>
      <c r="G94" s="52">
        <v>12</v>
      </c>
      <c r="H94" s="51"/>
      <c r="I94" s="51"/>
      <c r="J94" s="51" t="s">
        <v>146</v>
      </c>
      <c r="K94" s="51" t="s">
        <v>27</v>
      </c>
      <c r="L94" s="88">
        <v>0.14000000000000001</v>
      </c>
      <c r="M94" s="59">
        <v>0</v>
      </c>
      <c r="N94" s="59">
        <v>0</v>
      </c>
      <c r="O94" s="59">
        <v>195056.22254400002</v>
      </c>
      <c r="P94" s="59">
        <v>0</v>
      </c>
      <c r="Q94" s="59">
        <v>0</v>
      </c>
      <c r="R94" s="59">
        <v>2340674.6705280002</v>
      </c>
      <c r="S94" s="82">
        <v>28088096.046336003</v>
      </c>
      <c r="T94" s="59">
        <v>70220240.115840003</v>
      </c>
      <c r="U94" s="64" t="s">
        <v>23</v>
      </c>
    </row>
    <row r="95" spans="1:22" s="84" customFormat="1" ht="24" customHeight="1" x14ac:dyDescent="0.25">
      <c r="A95" s="51" t="s">
        <v>18</v>
      </c>
      <c r="B95" s="105">
        <v>285</v>
      </c>
      <c r="C95" s="51" t="s">
        <v>1</v>
      </c>
      <c r="D95" s="117" t="s">
        <v>486</v>
      </c>
      <c r="E95" s="51" t="s">
        <v>32</v>
      </c>
      <c r="F95" s="51" t="s">
        <v>20</v>
      </c>
      <c r="G95" s="51">
        <v>12</v>
      </c>
      <c r="H95" s="51">
        <v>7</v>
      </c>
      <c r="I95" s="51">
        <v>5</v>
      </c>
      <c r="J95" s="51" t="s">
        <v>36</v>
      </c>
      <c r="K95" s="51" t="s">
        <v>22</v>
      </c>
      <c r="L95" s="88">
        <v>0.28000000000000003</v>
      </c>
      <c r="M95" s="59">
        <v>1140710.6607300001</v>
      </c>
      <c r="N95" s="59">
        <v>1329480.7464299998</v>
      </c>
      <c r="O95" s="59">
        <v>0</v>
      </c>
      <c r="P95" s="59">
        <v>7984974.6251100004</v>
      </c>
      <c r="Q95" s="59">
        <v>6647403.7321499987</v>
      </c>
      <c r="R95" s="59">
        <v>14632378.35726</v>
      </c>
      <c r="S95" s="59">
        <v>175588540.28711998</v>
      </c>
      <c r="T95" s="59">
        <v>263382810.43067998</v>
      </c>
      <c r="U95" s="128" t="s">
        <v>28</v>
      </c>
    </row>
    <row r="96" spans="1:22" s="84" customFormat="1" ht="24" customHeight="1" x14ac:dyDescent="0.25">
      <c r="A96" s="51" t="s">
        <v>18</v>
      </c>
      <c r="B96" s="105">
        <v>286</v>
      </c>
      <c r="C96" s="61" t="s">
        <v>479</v>
      </c>
      <c r="D96" s="117" t="s">
        <v>487</v>
      </c>
      <c r="E96" s="51" t="s">
        <v>32</v>
      </c>
      <c r="F96" s="51" t="s">
        <v>20</v>
      </c>
      <c r="G96" s="51">
        <v>12</v>
      </c>
      <c r="H96" s="51"/>
      <c r="I96" s="51"/>
      <c r="J96" s="51" t="s">
        <v>36</v>
      </c>
      <c r="K96" s="51" t="s">
        <v>22</v>
      </c>
      <c r="L96" s="88">
        <v>0.28000000000000003</v>
      </c>
      <c r="M96" s="59">
        <v>0</v>
      </c>
      <c r="N96" s="59">
        <v>0</v>
      </c>
      <c r="O96" s="59">
        <v>219010.49548799999</v>
      </c>
      <c r="P96" s="59">
        <v>0</v>
      </c>
      <c r="Q96" s="59">
        <v>0</v>
      </c>
      <c r="R96" s="59">
        <v>2628125.9458559998</v>
      </c>
      <c r="S96" s="82">
        <v>31537511.350272</v>
      </c>
      <c r="T96" s="59">
        <v>47306267.025408</v>
      </c>
      <c r="U96" s="128" t="s">
        <v>28</v>
      </c>
    </row>
    <row r="97" spans="1:21" s="84" customFormat="1" ht="24" customHeight="1" x14ac:dyDescent="0.25">
      <c r="A97" s="51" t="s">
        <v>18</v>
      </c>
      <c r="B97" s="105">
        <v>287</v>
      </c>
      <c r="C97" s="61" t="s">
        <v>479</v>
      </c>
      <c r="D97" s="117" t="s">
        <v>487</v>
      </c>
      <c r="E97" s="51" t="s">
        <v>32</v>
      </c>
      <c r="F97" s="51" t="s">
        <v>20</v>
      </c>
      <c r="G97" s="51">
        <v>12</v>
      </c>
      <c r="H97" s="51"/>
      <c r="I97" s="51"/>
      <c r="J97" s="51" t="s">
        <v>36</v>
      </c>
      <c r="K97" s="51" t="s">
        <v>22</v>
      </c>
      <c r="L97" s="88">
        <v>0.28000000000000003</v>
      </c>
      <c r="M97" s="59">
        <v>0</v>
      </c>
      <c r="N97" s="59">
        <v>0</v>
      </c>
      <c r="O97" s="59">
        <v>219010.49548799999</v>
      </c>
      <c r="P97" s="59">
        <v>0</v>
      </c>
      <c r="Q97" s="59">
        <v>0</v>
      </c>
      <c r="R97" s="59">
        <v>2628125.9458559998</v>
      </c>
      <c r="S97" s="82">
        <v>31537511.350272</v>
      </c>
      <c r="T97" s="59">
        <v>47306267.025408</v>
      </c>
      <c r="U97" s="128" t="s">
        <v>28</v>
      </c>
    </row>
    <row r="98" spans="1:21" s="102" customFormat="1" ht="24" customHeight="1" x14ac:dyDescent="0.25">
      <c r="A98" s="51" t="s">
        <v>142</v>
      </c>
      <c r="B98" s="105">
        <v>288</v>
      </c>
      <c r="C98" s="73" t="s">
        <v>1</v>
      </c>
      <c r="D98" s="118" t="s">
        <v>486</v>
      </c>
      <c r="E98" s="68" t="s">
        <v>127</v>
      </c>
      <c r="F98" s="51" t="s">
        <v>20</v>
      </c>
      <c r="G98" s="52">
        <v>12</v>
      </c>
      <c r="H98" s="51">
        <v>7</v>
      </c>
      <c r="I98" s="51">
        <v>5</v>
      </c>
      <c r="J98" s="51" t="s">
        <v>36</v>
      </c>
      <c r="K98" s="51" t="s">
        <v>22</v>
      </c>
      <c r="L98" s="88">
        <v>0.14000000000000001</v>
      </c>
      <c r="M98" s="59">
        <v>1065202.6264499999</v>
      </c>
      <c r="N98" s="59">
        <v>1253972.71215</v>
      </c>
      <c r="O98" s="59">
        <v>0</v>
      </c>
      <c r="P98" s="59">
        <v>7456418.3851499995</v>
      </c>
      <c r="Q98" s="59">
        <v>6269863.5607500002</v>
      </c>
      <c r="R98" s="59">
        <v>13726281.945900001</v>
      </c>
      <c r="S98" s="59">
        <v>164715383.35080001</v>
      </c>
      <c r="T98" s="59">
        <v>247073075.0262</v>
      </c>
      <c r="U98" s="128" t="s">
        <v>28</v>
      </c>
    </row>
    <row r="99" spans="1:21" s="102" customFormat="1" ht="24" customHeight="1" x14ac:dyDescent="0.25">
      <c r="A99" s="51" t="s">
        <v>142</v>
      </c>
      <c r="B99" s="105">
        <v>289</v>
      </c>
      <c r="C99" s="61" t="s">
        <v>479</v>
      </c>
      <c r="D99" s="114" t="s">
        <v>487</v>
      </c>
      <c r="E99" s="68" t="s">
        <v>127</v>
      </c>
      <c r="F99" s="51" t="s">
        <v>20</v>
      </c>
      <c r="G99" s="52">
        <v>12</v>
      </c>
      <c r="H99" s="51"/>
      <c r="I99" s="51"/>
      <c r="J99" s="51" t="s">
        <v>36</v>
      </c>
      <c r="K99" s="51" t="s">
        <v>22</v>
      </c>
      <c r="L99" s="88">
        <v>0.14000000000000001</v>
      </c>
      <c r="M99" s="59">
        <v>0</v>
      </c>
      <c r="N99" s="59">
        <v>0</v>
      </c>
      <c r="O99" s="59">
        <v>195056.22254400002</v>
      </c>
      <c r="P99" s="59">
        <v>0</v>
      </c>
      <c r="Q99" s="59">
        <v>0</v>
      </c>
      <c r="R99" s="59">
        <v>2340674.6705280002</v>
      </c>
      <c r="S99" s="82">
        <v>28088096.046336003</v>
      </c>
      <c r="T99" s="59">
        <v>42132144.069504008</v>
      </c>
      <c r="U99" s="128" t="s">
        <v>28</v>
      </c>
    </row>
    <row r="100" spans="1:21" s="102" customFormat="1" ht="24" customHeight="1" x14ac:dyDescent="0.25">
      <c r="A100" s="51" t="s">
        <v>142</v>
      </c>
      <c r="B100" s="105">
        <v>290</v>
      </c>
      <c r="C100" s="61" t="s">
        <v>479</v>
      </c>
      <c r="D100" s="114" t="s">
        <v>487</v>
      </c>
      <c r="E100" s="68" t="s">
        <v>127</v>
      </c>
      <c r="F100" s="51" t="s">
        <v>20</v>
      </c>
      <c r="G100" s="52">
        <v>12</v>
      </c>
      <c r="H100" s="51"/>
      <c r="I100" s="51"/>
      <c r="J100" s="51" t="s">
        <v>36</v>
      </c>
      <c r="K100" s="51" t="s">
        <v>22</v>
      </c>
      <c r="L100" s="88">
        <v>0.14000000000000001</v>
      </c>
      <c r="M100" s="59">
        <v>0</v>
      </c>
      <c r="N100" s="59">
        <v>0</v>
      </c>
      <c r="O100" s="59">
        <v>195056.22254400002</v>
      </c>
      <c r="P100" s="59">
        <v>0</v>
      </c>
      <c r="Q100" s="59">
        <v>0</v>
      </c>
      <c r="R100" s="59">
        <v>2340674.6705280002</v>
      </c>
      <c r="S100" s="82">
        <v>28088096.046336003</v>
      </c>
      <c r="T100" s="59">
        <v>42132144.069504008</v>
      </c>
      <c r="U100" s="128" t="s">
        <v>28</v>
      </c>
    </row>
    <row r="101" spans="1:21" s="102" customFormat="1" ht="24" customHeight="1" x14ac:dyDescent="0.25">
      <c r="A101" s="51" t="s">
        <v>142</v>
      </c>
      <c r="B101" s="105">
        <v>291</v>
      </c>
      <c r="C101" s="73" t="s">
        <v>1</v>
      </c>
      <c r="D101" s="118" t="s">
        <v>486</v>
      </c>
      <c r="E101" s="51" t="s">
        <v>126</v>
      </c>
      <c r="F101" s="51" t="s">
        <v>20</v>
      </c>
      <c r="G101" s="52">
        <v>12</v>
      </c>
      <c r="H101" s="51">
        <v>7</v>
      </c>
      <c r="I101" s="51">
        <v>5</v>
      </c>
      <c r="J101" s="51" t="s">
        <v>36</v>
      </c>
      <c r="K101" s="51" t="s">
        <v>22</v>
      </c>
      <c r="L101" s="88">
        <v>0.14000000000000001</v>
      </c>
      <c r="M101" s="59">
        <v>1065202.6264499999</v>
      </c>
      <c r="N101" s="59">
        <v>1253972.71215</v>
      </c>
      <c r="O101" s="59">
        <v>0</v>
      </c>
      <c r="P101" s="59">
        <v>7456418.3851499995</v>
      </c>
      <c r="Q101" s="59">
        <v>6269863.5607500002</v>
      </c>
      <c r="R101" s="59">
        <v>13726281.945900001</v>
      </c>
      <c r="S101" s="59">
        <v>164715383.35080001</v>
      </c>
      <c r="T101" s="59">
        <v>247073075.0262</v>
      </c>
      <c r="U101" s="128" t="s">
        <v>28</v>
      </c>
    </row>
    <row r="102" spans="1:21" s="102" customFormat="1" ht="24" customHeight="1" x14ac:dyDescent="0.25">
      <c r="A102" s="51" t="s">
        <v>142</v>
      </c>
      <c r="B102" s="105">
        <v>292</v>
      </c>
      <c r="C102" s="61" t="s">
        <v>479</v>
      </c>
      <c r="D102" s="114" t="s">
        <v>487</v>
      </c>
      <c r="E102" s="51" t="s">
        <v>126</v>
      </c>
      <c r="F102" s="51" t="s">
        <v>20</v>
      </c>
      <c r="G102" s="52">
        <v>12</v>
      </c>
      <c r="H102" s="51"/>
      <c r="I102" s="51"/>
      <c r="J102" s="51" t="s">
        <v>36</v>
      </c>
      <c r="K102" s="51" t="s">
        <v>22</v>
      </c>
      <c r="L102" s="88">
        <v>0.14000000000000001</v>
      </c>
      <c r="M102" s="59">
        <v>0</v>
      </c>
      <c r="N102" s="59">
        <v>0</v>
      </c>
      <c r="O102" s="59">
        <v>195056.22254400002</v>
      </c>
      <c r="P102" s="59">
        <v>0</v>
      </c>
      <c r="Q102" s="59">
        <v>0</v>
      </c>
      <c r="R102" s="59">
        <v>2340674.6705280002</v>
      </c>
      <c r="S102" s="82">
        <v>28088096.046336003</v>
      </c>
      <c r="T102" s="59">
        <v>42132144.069504008</v>
      </c>
      <c r="U102" s="128" t="s">
        <v>28</v>
      </c>
    </row>
    <row r="103" spans="1:21" s="102" customFormat="1" ht="24" customHeight="1" x14ac:dyDescent="0.25">
      <c r="A103" s="51" t="s">
        <v>142</v>
      </c>
      <c r="B103" s="105">
        <v>293</v>
      </c>
      <c r="C103" s="61" t="s">
        <v>479</v>
      </c>
      <c r="D103" s="114" t="s">
        <v>487</v>
      </c>
      <c r="E103" s="51" t="s">
        <v>126</v>
      </c>
      <c r="F103" s="51" t="s">
        <v>20</v>
      </c>
      <c r="G103" s="52">
        <v>12</v>
      </c>
      <c r="H103" s="51"/>
      <c r="I103" s="51"/>
      <c r="J103" s="51" t="s">
        <v>36</v>
      </c>
      <c r="K103" s="51" t="s">
        <v>22</v>
      </c>
      <c r="L103" s="88">
        <v>0.14000000000000001</v>
      </c>
      <c r="M103" s="59">
        <v>0</v>
      </c>
      <c r="N103" s="59">
        <v>0</v>
      </c>
      <c r="O103" s="59">
        <v>195056.22254400002</v>
      </c>
      <c r="P103" s="59">
        <v>0</v>
      </c>
      <c r="Q103" s="59">
        <v>0</v>
      </c>
      <c r="R103" s="59">
        <v>2340674.6705280002</v>
      </c>
      <c r="S103" s="82">
        <v>28088096.046336003</v>
      </c>
      <c r="T103" s="59">
        <v>42132144.069504008</v>
      </c>
      <c r="U103" s="128" t="s">
        <v>28</v>
      </c>
    </row>
    <row r="104" spans="1:21" s="102" customFormat="1" ht="24" customHeight="1" x14ac:dyDescent="0.25">
      <c r="A104" s="51" t="s">
        <v>142</v>
      </c>
      <c r="B104" s="105">
        <v>294</v>
      </c>
      <c r="C104" s="73" t="s">
        <v>1</v>
      </c>
      <c r="D104" s="118" t="s">
        <v>486</v>
      </c>
      <c r="E104" s="51" t="s">
        <v>155</v>
      </c>
      <c r="F104" s="51" t="s">
        <v>20</v>
      </c>
      <c r="G104" s="52">
        <v>12</v>
      </c>
      <c r="H104" s="51">
        <v>7</v>
      </c>
      <c r="I104" s="51">
        <v>5</v>
      </c>
      <c r="J104" s="51" t="s">
        <v>36</v>
      </c>
      <c r="K104" s="51" t="s">
        <v>37</v>
      </c>
      <c r="L104" s="88">
        <v>0.14000000000000001</v>
      </c>
      <c r="M104" s="59">
        <v>1065202.6264499999</v>
      </c>
      <c r="N104" s="59">
        <v>1253972.71215</v>
      </c>
      <c r="O104" s="59">
        <v>0</v>
      </c>
      <c r="P104" s="59">
        <v>7456418.3851499995</v>
      </c>
      <c r="Q104" s="59">
        <v>6269863.5607500002</v>
      </c>
      <c r="R104" s="59">
        <v>13726281.945900001</v>
      </c>
      <c r="S104" s="59">
        <v>164715383.35080001</v>
      </c>
      <c r="T104" s="59">
        <v>247073075.0262</v>
      </c>
      <c r="U104" s="128" t="s">
        <v>28</v>
      </c>
    </row>
    <row r="105" spans="1:21" s="102" customFormat="1" ht="24" customHeight="1" x14ac:dyDescent="0.25">
      <c r="A105" s="51" t="s">
        <v>142</v>
      </c>
      <c r="B105" s="105">
        <v>295</v>
      </c>
      <c r="C105" s="61" t="s">
        <v>479</v>
      </c>
      <c r="D105" s="114" t="s">
        <v>487</v>
      </c>
      <c r="E105" s="51" t="s">
        <v>155</v>
      </c>
      <c r="F105" s="51" t="s">
        <v>20</v>
      </c>
      <c r="G105" s="52">
        <v>12</v>
      </c>
      <c r="H105" s="51"/>
      <c r="I105" s="51"/>
      <c r="J105" s="51" t="s">
        <v>36</v>
      </c>
      <c r="K105" s="51" t="s">
        <v>37</v>
      </c>
      <c r="L105" s="88">
        <v>0.14000000000000001</v>
      </c>
      <c r="M105" s="59">
        <v>0</v>
      </c>
      <c r="N105" s="59">
        <v>0</v>
      </c>
      <c r="O105" s="59">
        <v>195056.22254400002</v>
      </c>
      <c r="P105" s="59">
        <v>0</v>
      </c>
      <c r="Q105" s="59">
        <v>0</v>
      </c>
      <c r="R105" s="59">
        <v>2340674.6705280002</v>
      </c>
      <c r="S105" s="82">
        <v>28088096.046336003</v>
      </c>
      <c r="T105" s="59">
        <v>42132144.069504008</v>
      </c>
      <c r="U105" s="128" t="s">
        <v>28</v>
      </c>
    </row>
    <row r="106" spans="1:21" s="102" customFormat="1" ht="24" customHeight="1" x14ac:dyDescent="0.25">
      <c r="A106" s="51" t="s">
        <v>142</v>
      </c>
      <c r="B106" s="105">
        <v>296</v>
      </c>
      <c r="C106" s="61" t="s">
        <v>479</v>
      </c>
      <c r="D106" s="114" t="s">
        <v>487</v>
      </c>
      <c r="E106" s="51" t="s">
        <v>155</v>
      </c>
      <c r="F106" s="51" t="s">
        <v>20</v>
      </c>
      <c r="G106" s="52">
        <v>12</v>
      </c>
      <c r="H106" s="51"/>
      <c r="I106" s="51"/>
      <c r="J106" s="51" t="s">
        <v>36</v>
      </c>
      <c r="K106" s="51" t="s">
        <v>37</v>
      </c>
      <c r="L106" s="88">
        <v>0.14000000000000001</v>
      </c>
      <c r="M106" s="59">
        <v>0</v>
      </c>
      <c r="N106" s="59">
        <v>0</v>
      </c>
      <c r="O106" s="59">
        <v>195056.22254400002</v>
      </c>
      <c r="P106" s="59">
        <v>0</v>
      </c>
      <c r="Q106" s="59">
        <v>0</v>
      </c>
      <c r="R106" s="59">
        <v>2340674.6705280002</v>
      </c>
      <c r="S106" s="82">
        <v>28088096.046336003</v>
      </c>
      <c r="T106" s="59">
        <v>42132144.069504008</v>
      </c>
      <c r="U106" s="128" t="s">
        <v>28</v>
      </c>
    </row>
    <row r="107" spans="1:21" s="84" customFormat="1" ht="24" customHeight="1" x14ac:dyDescent="0.25">
      <c r="A107" s="60" t="s">
        <v>142</v>
      </c>
      <c r="B107" s="105">
        <v>297</v>
      </c>
      <c r="C107" s="73" t="s">
        <v>1</v>
      </c>
      <c r="D107" s="118" t="s">
        <v>486</v>
      </c>
      <c r="E107" s="51" t="s">
        <v>156</v>
      </c>
      <c r="F107" s="51" t="s">
        <v>20</v>
      </c>
      <c r="G107" s="52">
        <v>12</v>
      </c>
      <c r="H107" s="51">
        <v>7</v>
      </c>
      <c r="I107" s="51">
        <v>5</v>
      </c>
      <c r="J107" s="51" t="s">
        <v>36</v>
      </c>
      <c r="K107" s="51" t="s">
        <v>22</v>
      </c>
      <c r="L107" s="88">
        <v>0.14000000000000001</v>
      </c>
      <c r="M107" s="59">
        <v>1065202.6264499999</v>
      </c>
      <c r="N107" s="59">
        <v>1253972.71215</v>
      </c>
      <c r="O107" s="59">
        <v>0</v>
      </c>
      <c r="P107" s="59">
        <v>7456418.3851499995</v>
      </c>
      <c r="Q107" s="59">
        <v>6269863.5607500002</v>
      </c>
      <c r="R107" s="59">
        <v>13726281.945900001</v>
      </c>
      <c r="S107" s="59">
        <v>164715383.35080001</v>
      </c>
      <c r="T107" s="59">
        <v>247073075.0262</v>
      </c>
      <c r="U107" s="128" t="s">
        <v>28</v>
      </c>
    </row>
    <row r="108" spans="1:21" s="84" customFormat="1" ht="24" customHeight="1" x14ac:dyDescent="0.25">
      <c r="A108" s="60" t="s">
        <v>142</v>
      </c>
      <c r="B108" s="105">
        <v>298</v>
      </c>
      <c r="C108" s="61" t="s">
        <v>479</v>
      </c>
      <c r="D108" s="114" t="s">
        <v>487</v>
      </c>
      <c r="E108" s="51" t="s">
        <v>156</v>
      </c>
      <c r="F108" s="51" t="s">
        <v>20</v>
      </c>
      <c r="G108" s="52">
        <v>12</v>
      </c>
      <c r="H108" s="51"/>
      <c r="I108" s="51"/>
      <c r="J108" s="51" t="s">
        <v>36</v>
      </c>
      <c r="K108" s="51" t="s">
        <v>22</v>
      </c>
      <c r="L108" s="88">
        <v>0.14000000000000001</v>
      </c>
      <c r="M108" s="59">
        <v>0</v>
      </c>
      <c r="N108" s="59">
        <v>0</v>
      </c>
      <c r="O108" s="59">
        <v>195056.22254400002</v>
      </c>
      <c r="P108" s="59">
        <v>0</v>
      </c>
      <c r="Q108" s="59">
        <v>0</v>
      </c>
      <c r="R108" s="59">
        <v>2340674.6705280002</v>
      </c>
      <c r="S108" s="82">
        <v>28088096.046336003</v>
      </c>
      <c r="T108" s="59">
        <v>42132144.069504008</v>
      </c>
      <c r="U108" s="128" t="s">
        <v>28</v>
      </c>
    </row>
    <row r="109" spans="1:21" s="84" customFormat="1" ht="24" customHeight="1" x14ac:dyDescent="0.25">
      <c r="A109" s="89" t="s">
        <v>142</v>
      </c>
      <c r="B109" s="105">
        <v>299</v>
      </c>
      <c r="C109" s="61" t="s">
        <v>479</v>
      </c>
      <c r="D109" s="116" t="s">
        <v>487</v>
      </c>
      <c r="E109" s="80" t="s">
        <v>156</v>
      </c>
      <c r="F109" s="51" t="s">
        <v>20</v>
      </c>
      <c r="G109" s="52">
        <v>12</v>
      </c>
      <c r="H109" s="51"/>
      <c r="I109" s="51"/>
      <c r="J109" s="51" t="s">
        <v>36</v>
      </c>
      <c r="K109" s="51" t="s">
        <v>22</v>
      </c>
      <c r="L109" s="88">
        <v>0.14000000000000001</v>
      </c>
      <c r="M109" s="59">
        <v>0</v>
      </c>
      <c r="N109" s="59">
        <v>0</v>
      </c>
      <c r="O109" s="59">
        <v>195056.22254400002</v>
      </c>
      <c r="P109" s="59">
        <v>0</v>
      </c>
      <c r="Q109" s="59">
        <v>0</v>
      </c>
      <c r="R109" s="59">
        <v>2340674.6705280002</v>
      </c>
      <c r="S109" s="82">
        <v>28088096.046336003</v>
      </c>
      <c r="T109" s="59">
        <v>42132144.069504008</v>
      </c>
      <c r="U109" s="128" t="s">
        <v>28</v>
      </c>
    </row>
    <row r="110" spans="1:21" s="84" customFormat="1" ht="24" customHeight="1" x14ac:dyDescent="0.25">
      <c r="A110" s="51" t="s">
        <v>142</v>
      </c>
      <c r="B110" s="105">
        <v>300</v>
      </c>
      <c r="C110" s="51" t="s">
        <v>1</v>
      </c>
      <c r="D110" s="117" t="s">
        <v>486</v>
      </c>
      <c r="E110" s="68" t="s">
        <v>127</v>
      </c>
      <c r="F110" s="51" t="s">
        <v>20</v>
      </c>
      <c r="G110" s="52">
        <v>12</v>
      </c>
      <c r="H110" s="51">
        <v>7</v>
      </c>
      <c r="I110" s="51">
        <v>5</v>
      </c>
      <c r="J110" s="51" t="s">
        <v>36</v>
      </c>
      <c r="K110" s="51" t="s">
        <v>27</v>
      </c>
      <c r="L110" s="88">
        <v>0.14000000000000001</v>
      </c>
      <c r="M110" s="59">
        <v>1065202.6264499999</v>
      </c>
      <c r="N110" s="59">
        <v>1253972.71215</v>
      </c>
      <c r="O110" s="59">
        <v>0</v>
      </c>
      <c r="P110" s="59">
        <v>7456418.3851499995</v>
      </c>
      <c r="Q110" s="59">
        <v>6269863.5607500002</v>
      </c>
      <c r="R110" s="59">
        <v>13726281.945900001</v>
      </c>
      <c r="S110" s="59">
        <v>164715383.35080001</v>
      </c>
      <c r="T110" s="59">
        <v>247073075.0262</v>
      </c>
      <c r="U110" s="128" t="s">
        <v>28</v>
      </c>
    </row>
    <row r="111" spans="1:21" s="84" customFormat="1" ht="24" customHeight="1" x14ac:dyDescent="0.25">
      <c r="A111" s="51" t="s">
        <v>142</v>
      </c>
      <c r="B111" s="105">
        <v>301</v>
      </c>
      <c r="C111" s="61" t="s">
        <v>479</v>
      </c>
      <c r="D111" s="117" t="s">
        <v>487</v>
      </c>
      <c r="E111" s="68" t="s">
        <v>127</v>
      </c>
      <c r="F111" s="51" t="s">
        <v>20</v>
      </c>
      <c r="G111" s="52">
        <v>12</v>
      </c>
      <c r="H111" s="51"/>
      <c r="I111" s="51"/>
      <c r="J111" s="51" t="s">
        <v>36</v>
      </c>
      <c r="K111" s="51" t="s">
        <v>27</v>
      </c>
      <c r="L111" s="88">
        <v>0.14000000000000001</v>
      </c>
      <c r="M111" s="59">
        <v>0</v>
      </c>
      <c r="N111" s="59">
        <v>0</v>
      </c>
      <c r="O111" s="59">
        <v>195056.22254400002</v>
      </c>
      <c r="P111" s="59">
        <v>0</v>
      </c>
      <c r="Q111" s="59">
        <v>0</v>
      </c>
      <c r="R111" s="59">
        <v>2340674.6705280002</v>
      </c>
      <c r="S111" s="82">
        <v>28088096.046336003</v>
      </c>
      <c r="T111" s="59">
        <v>42132144.069504008</v>
      </c>
      <c r="U111" s="128" t="s">
        <v>28</v>
      </c>
    </row>
    <row r="112" spans="1:21" s="84" customFormat="1" ht="24" customHeight="1" x14ac:dyDescent="0.25">
      <c r="A112" s="51" t="s">
        <v>142</v>
      </c>
      <c r="B112" s="105">
        <v>302</v>
      </c>
      <c r="C112" s="61" t="s">
        <v>479</v>
      </c>
      <c r="D112" s="117" t="s">
        <v>487</v>
      </c>
      <c r="E112" s="68" t="s">
        <v>127</v>
      </c>
      <c r="F112" s="80" t="s">
        <v>20</v>
      </c>
      <c r="G112" s="103">
        <v>12</v>
      </c>
      <c r="H112" s="80"/>
      <c r="I112" s="80"/>
      <c r="J112" s="80" t="s">
        <v>36</v>
      </c>
      <c r="K112" s="80" t="s">
        <v>27</v>
      </c>
      <c r="L112" s="99">
        <v>0.14000000000000001</v>
      </c>
      <c r="M112" s="86">
        <v>0</v>
      </c>
      <c r="N112" s="86">
        <v>0</v>
      </c>
      <c r="O112" s="86">
        <v>195056.22254400002</v>
      </c>
      <c r="P112" s="86">
        <v>0</v>
      </c>
      <c r="Q112" s="86">
        <v>0</v>
      </c>
      <c r="R112" s="86">
        <v>2340674.6705280002</v>
      </c>
      <c r="S112" s="85">
        <v>28088096.046336003</v>
      </c>
      <c r="T112" s="86">
        <v>42132144.069504008</v>
      </c>
      <c r="U112" s="128" t="s">
        <v>28</v>
      </c>
    </row>
    <row r="113" spans="1:21" s="104" customFormat="1" ht="24" customHeight="1" x14ac:dyDescent="0.25">
      <c r="A113" s="71" t="s">
        <v>157</v>
      </c>
      <c r="B113" s="105">
        <v>303</v>
      </c>
      <c r="C113" s="48" t="s">
        <v>1</v>
      </c>
      <c r="D113" s="125" t="s">
        <v>486</v>
      </c>
      <c r="E113" s="55" t="s">
        <v>158</v>
      </c>
      <c r="F113" s="46" t="s">
        <v>20</v>
      </c>
      <c r="G113" s="54">
        <v>12</v>
      </c>
      <c r="H113" s="46">
        <v>7</v>
      </c>
      <c r="I113" s="46">
        <v>5</v>
      </c>
      <c r="J113" s="46" t="s">
        <v>36</v>
      </c>
      <c r="K113" s="46" t="s">
        <v>27</v>
      </c>
      <c r="L113" s="88">
        <v>0.56000000000000005</v>
      </c>
      <c r="M113" s="59">
        <v>1291726.7292899999</v>
      </c>
      <c r="N113" s="59">
        <v>1480496.8149899999</v>
      </c>
      <c r="O113" s="59">
        <v>0</v>
      </c>
      <c r="P113" s="59">
        <v>9042087.1050300002</v>
      </c>
      <c r="Q113" s="59">
        <v>7402484.0749499993</v>
      </c>
      <c r="R113" s="59">
        <v>16444571.179979999</v>
      </c>
      <c r="S113" s="82">
        <v>197334854.15976</v>
      </c>
      <c r="T113" s="59">
        <v>246668567.6997</v>
      </c>
      <c r="U113" s="54" t="s">
        <v>492</v>
      </c>
    </row>
    <row r="114" spans="1:21" s="104" customFormat="1" ht="24" customHeight="1" x14ac:dyDescent="0.25">
      <c r="A114" s="53" t="s">
        <v>157</v>
      </c>
      <c r="B114" s="105">
        <v>304</v>
      </c>
      <c r="C114" s="61" t="s">
        <v>479</v>
      </c>
      <c r="D114" s="120" t="s">
        <v>487</v>
      </c>
      <c r="E114" s="55" t="s">
        <v>158</v>
      </c>
      <c r="F114" s="47" t="s">
        <v>20</v>
      </c>
      <c r="G114" s="56">
        <v>12</v>
      </c>
      <c r="H114" s="47"/>
      <c r="I114" s="47"/>
      <c r="J114" s="47" t="s">
        <v>36</v>
      </c>
      <c r="K114" s="47" t="s">
        <v>27</v>
      </c>
      <c r="L114" s="99">
        <v>0.56000000000000005</v>
      </c>
      <c r="M114" s="86">
        <v>0</v>
      </c>
      <c r="N114" s="86">
        <v>0</v>
      </c>
      <c r="O114" s="86">
        <v>266919.04137599998</v>
      </c>
      <c r="P114" s="86">
        <v>0</v>
      </c>
      <c r="Q114" s="86">
        <v>0</v>
      </c>
      <c r="R114" s="86">
        <v>3203028.4965119995</v>
      </c>
      <c r="S114" s="85">
        <v>38436341.958143994</v>
      </c>
      <c r="T114" s="86">
        <v>48045427.447679996</v>
      </c>
      <c r="U114" s="54" t="s">
        <v>492</v>
      </c>
    </row>
    <row r="115" spans="1:21" s="104" customFormat="1" ht="24" customHeight="1" x14ac:dyDescent="0.25">
      <c r="A115" s="53" t="s">
        <v>157</v>
      </c>
      <c r="B115" s="105">
        <v>305</v>
      </c>
      <c r="C115" s="61" t="s">
        <v>479</v>
      </c>
      <c r="D115" s="120" t="s">
        <v>487</v>
      </c>
      <c r="E115" s="55" t="s">
        <v>158</v>
      </c>
      <c r="F115" s="47" t="s">
        <v>20</v>
      </c>
      <c r="G115" s="56">
        <v>12</v>
      </c>
      <c r="H115" s="47"/>
      <c r="I115" s="47"/>
      <c r="J115" s="47" t="s">
        <v>36</v>
      </c>
      <c r="K115" s="47" t="s">
        <v>27</v>
      </c>
      <c r="L115" s="88">
        <v>0.56000000000000005</v>
      </c>
      <c r="M115" s="59">
        <v>0</v>
      </c>
      <c r="N115" s="59">
        <v>0</v>
      </c>
      <c r="O115" s="59">
        <v>266919.04137599998</v>
      </c>
      <c r="P115" s="59">
        <v>0</v>
      </c>
      <c r="Q115" s="59">
        <v>0</v>
      </c>
      <c r="R115" s="59">
        <v>3203028.4965119995</v>
      </c>
      <c r="S115" s="82">
        <v>38436341.958143994</v>
      </c>
      <c r="T115" s="59">
        <v>48045427.447679996</v>
      </c>
      <c r="U115" s="54" t="s">
        <v>492</v>
      </c>
    </row>
  </sheetData>
  <autoFilter ref="A4:U115" xr:uid="{4D223EDC-C90D-4DC7-A58E-B8934EACB011}"/>
  <mergeCells count="1">
    <mergeCell ref="A3:U3"/>
  </mergeCells>
  <phoneticPr fontId="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44F2D-D646-4BD6-B32F-3BA66E1FA271}">
  <dimension ref="A1:Q35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55" sqref="I155"/>
    </sheetView>
  </sheetViews>
  <sheetFormatPr baseColWidth="10" defaultColWidth="9.140625" defaultRowHeight="15" x14ac:dyDescent="0.25"/>
  <cols>
    <col min="1" max="1" width="9.140625" style="2"/>
    <col min="2" max="2" width="19.140625" style="2" customWidth="1"/>
    <col min="3" max="3" width="3" style="2" bestFit="1" customWidth="1"/>
    <col min="4" max="4" width="15.7109375" style="2" bestFit="1" customWidth="1"/>
    <col min="5" max="5" width="11.7109375" style="2" customWidth="1"/>
    <col min="6" max="6" width="9.140625" style="2"/>
    <col min="7" max="7" width="9.5703125" style="2" customWidth="1"/>
    <col min="8" max="9" width="9.140625" style="2"/>
    <col min="10" max="10" width="9.140625" style="6"/>
    <col min="11" max="11" width="9.140625" style="2"/>
    <col min="12" max="12" width="11.7109375" style="2" bestFit="1" customWidth="1"/>
    <col min="13" max="13" width="30.28515625" style="2" bestFit="1" customWidth="1"/>
    <col min="14" max="14" width="7.42578125" style="2" bestFit="1" customWidth="1"/>
    <col min="15" max="15" width="21.140625" style="2" bestFit="1" customWidth="1"/>
    <col min="16" max="17" width="9.140625" style="2"/>
  </cols>
  <sheetData>
    <row r="1" spans="2:17" x14ac:dyDescent="0.25">
      <c r="J1" s="2"/>
    </row>
    <row r="2" spans="2:17" x14ac:dyDescent="0.25">
      <c r="J2" s="2"/>
    </row>
    <row r="3" spans="2:17" x14ac:dyDescent="0.25">
      <c r="J3" s="2"/>
    </row>
    <row r="4" spans="2:17" x14ac:dyDescent="0.25">
      <c r="J4" s="2"/>
      <c r="L4" s="3"/>
    </row>
    <row r="5" spans="2:17" ht="30" x14ac:dyDescent="0.25">
      <c r="B5" s="4" t="s">
        <v>159</v>
      </c>
      <c r="C5" s="4"/>
      <c r="D5" s="4" t="s">
        <v>160</v>
      </c>
      <c r="E5" s="4" t="s">
        <v>161</v>
      </c>
      <c r="F5" s="5" t="s">
        <v>162</v>
      </c>
      <c r="G5" s="4" t="s">
        <v>163</v>
      </c>
      <c r="L5" s="7" t="s">
        <v>17</v>
      </c>
      <c r="M5" s="7" t="s">
        <v>164</v>
      </c>
      <c r="N5" s="7" t="s">
        <v>165</v>
      </c>
      <c r="O5" s="7" t="s">
        <v>166</v>
      </c>
      <c r="Q5" s="8" t="s">
        <v>167</v>
      </c>
    </row>
    <row r="6" spans="2:17" x14ac:dyDescent="0.25">
      <c r="B6" s="157" t="s">
        <v>168</v>
      </c>
      <c r="C6" s="9">
        <v>1</v>
      </c>
      <c r="D6" s="10">
        <v>15</v>
      </c>
      <c r="E6" s="11">
        <v>2</v>
      </c>
      <c r="F6" s="12">
        <v>1.92</v>
      </c>
      <c r="G6" s="13">
        <f>F6</f>
        <v>1.92</v>
      </c>
      <c r="L6" s="14">
        <v>1</v>
      </c>
      <c r="M6" s="15" t="s">
        <v>169</v>
      </c>
      <c r="N6" s="16">
        <v>1402</v>
      </c>
      <c r="O6" s="16" t="s">
        <v>170</v>
      </c>
      <c r="Q6" s="17">
        <v>0.28000000000000003</v>
      </c>
    </row>
    <row r="7" spans="2:17" x14ac:dyDescent="0.25">
      <c r="B7" s="158"/>
      <c r="C7" s="18">
        <v>2</v>
      </c>
      <c r="D7" s="10">
        <v>20</v>
      </c>
      <c r="E7" s="11">
        <v>1.92</v>
      </c>
      <c r="F7" s="12">
        <v>1.92</v>
      </c>
      <c r="G7" s="13">
        <f>F7</f>
        <v>1.92</v>
      </c>
      <c r="L7" s="14">
        <v>1</v>
      </c>
      <c r="M7" s="15" t="s">
        <v>169</v>
      </c>
      <c r="N7" s="16">
        <v>1403</v>
      </c>
      <c r="O7" s="16" t="s">
        <v>171</v>
      </c>
      <c r="Q7" s="17">
        <v>0.28000000000000003</v>
      </c>
    </row>
    <row r="8" spans="2:17" x14ac:dyDescent="0.25">
      <c r="B8" s="158"/>
      <c r="C8" s="18">
        <v>3</v>
      </c>
      <c r="D8" s="10">
        <v>30</v>
      </c>
      <c r="E8" s="11">
        <v>1.92</v>
      </c>
      <c r="F8" s="12">
        <v>1.78</v>
      </c>
      <c r="G8" s="13">
        <f t="shared" ref="G8:G49" si="0">F8</f>
        <v>1.78</v>
      </c>
      <c r="L8" s="14">
        <v>1</v>
      </c>
      <c r="M8" s="15" t="s">
        <v>169</v>
      </c>
      <c r="N8" s="16">
        <v>1405</v>
      </c>
      <c r="O8" s="16" t="s">
        <v>172</v>
      </c>
      <c r="Q8" s="17">
        <v>0.28000000000000003</v>
      </c>
    </row>
    <row r="9" spans="2:17" x14ac:dyDescent="0.25">
      <c r="B9" s="158"/>
      <c r="C9" s="18">
        <v>4</v>
      </c>
      <c r="D9" s="10">
        <v>40</v>
      </c>
      <c r="E9" s="11">
        <v>1.78</v>
      </c>
      <c r="F9" s="12">
        <v>1.78</v>
      </c>
      <c r="G9" s="13">
        <f t="shared" si="0"/>
        <v>1.78</v>
      </c>
      <c r="L9" s="14">
        <v>1</v>
      </c>
      <c r="M9" s="15" t="s">
        <v>169</v>
      </c>
      <c r="N9" s="16">
        <v>1404</v>
      </c>
      <c r="O9" s="16" t="s">
        <v>173</v>
      </c>
      <c r="Q9" s="17">
        <v>0.28000000000000003</v>
      </c>
    </row>
    <row r="10" spans="2:17" x14ac:dyDescent="0.25">
      <c r="B10" s="158"/>
      <c r="C10" s="18">
        <v>5</v>
      </c>
      <c r="D10" s="10">
        <v>50</v>
      </c>
      <c r="E10" s="11">
        <v>0.2</v>
      </c>
      <c r="F10" s="12">
        <v>0.2</v>
      </c>
      <c r="G10" s="13">
        <f t="shared" si="0"/>
        <v>0.2</v>
      </c>
      <c r="L10" s="14">
        <v>1</v>
      </c>
      <c r="M10" s="15" t="s">
        <v>169</v>
      </c>
      <c r="N10" s="16">
        <v>1401</v>
      </c>
      <c r="O10" s="16" t="s">
        <v>174</v>
      </c>
      <c r="Q10" s="17">
        <v>0.28000000000000003</v>
      </c>
    </row>
    <row r="11" spans="2:17" x14ac:dyDescent="0.25">
      <c r="B11" s="159"/>
      <c r="C11" s="19">
        <v>6</v>
      </c>
      <c r="D11" s="20">
        <v>60</v>
      </c>
      <c r="E11" s="21">
        <v>0</v>
      </c>
      <c r="F11" s="22">
        <v>0.2</v>
      </c>
      <c r="G11" s="23">
        <f t="shared" si="0"/>
        <v>0.2</v>
      </c>
      <c r="L11" s="14">
        <v>1</v>
      </c>
      <c r="M11" s="15" t="s">
        <v>169</v>
      </c>
      <c r="N11" s="16">
        <v>1107</v>
      </c>
      <c r="O11" s="16" t="s">
        <v>175</v>
      </c>
      <c r="Q11" s="17">
        <v>0.28000000000000003</v>
      </c>
    </row>
    <row r="12" spans="2:17" x14ac:dyDescent="0.25">
      <c r="B12" s="157" t="s">
        <v>176</v>
      </c>
      <c r="C12" s="9">
        <v>1</v>
      </c>
      <c r="D12" s="10">
        <v>3</v>
      </c>
      <c r="E12" s="11">
        <v>1.3</v>
      </c>
      <c r="F12" s="12">
        <v>1.3</v>
      </c>
      <c r="G12" s="13">
        <f t="shared" si="0"/>
        <v>1.3</v>
      </c>
      <c r="L12" s="14">
        <v>1</v>
      </c>
      <c r="M12" s="15" t="s">
        <v>169</v>
      </c>
      <c r="N12" s="16">
        <v>1101</v>
      </c>
      <c r="O12" s="16" t="s">
        <v>177</v>
      </c>
      <c r="Q12" s="17">
        <v>0.28000000000000003</v>
      </c>
    </row>
    <row r="13" spans="2:17" x14ac:dyDescent="0.25">
      <c r="B13" s="158"/>
      <c r="C13" s="18">
        <v>2</v>
      </c>
      <c r="D13" s="10">
        <v>6</v>
      </c>
      <c r="E13" s="11">
        <v>0.9</v>
      </c>
      <c r="F13" s="12">
        <v>0.9</v>
      </c>
      <c r="G13" s="13">
        <f t="shared" si="0"/>
        <v>0.9</v>
      </c>
      <c r="L13" s="14">
        <v>2</v>
      </c>
      <c r="M13" s="15" t="s">
        <v>19</v>
      </c>
      <c r="N13" s="16">
        <v>2202</v>
      </c>
      <c r="O13" s="16" t="s">
        <v>178</v>
      </c>
      <c r="Q13" s="17">
        <v>0.28000000000000003</v>
      </c>
    </row>
    <row r="14" spans="2:17" x14ac:dyDescent="0.25">
      <c r="B14" s="158"/>
      <c r="C14" s="18">
        <v>3</v>
      </c>
      <c r="D14" s="10">
        <v>13</v>
      </c>
      <c r="E14" s="11">
        <v>0</v>
      </c>
      <c r="F14" s="12">
        <v>0</v>
      </c>
      <c r="G14" s="13">
        <f t="shared" si="0"/>
        <v>0</v>
      </c>
      <c r="L14" s="14">
        <v>2</v>
      </c>
      <c r="M14" s="15" t="s">
        <v>19</v>
      </c>
      <c r="N14" s="16">
        <v>2103</v>
      </c>
      <c r="O14" s="16" t="s">
        <v>179</v>
      </c>
      <c r="Q14" s="17">
        <v>0.28000000000000003</v>
      </c>
    </row>
    <row r="15" spans="2:17" x14ac:dyDescent="0.25">
      <c r="B15" s="159"/>
      <c r="C15" s="19">
        <v>4</v>
      </c>
      <c r="D15" s="20">
        <v>18</v>
      </c>
      <c r="E15" s="21">
        <v>0</v>
      </c>
      <c r="F15" s="22">
        <v>0</v>
      </c>
      <c r="G15" s="23">
        <f t="shared" si="0"/>
        <v>0</v>
      </c>
      <c r="L15" s="14">
        <v>2</v>
      </c>
      <c r="M15" s="15" t="s">
        <v>19</v>
      </c>
      <c r="N15" s="16">
        <v>2203</v>
      </c>
      <c r="O15" s="16" t="s">
        <v>180</v>
      </c>
      <c r="Q15" s="17">
        <v>0.28000000000000003</v>
      </c>
    </row>
    <row r="16" spans="2:17" x14ac:dyDescent="0.25">
      <c r="B16" s="157" t="s">
        <v>181</v>
      </c>
      <c r="C16" s="9">
        <v>1</v>
      </c>
      <c r="D16" s="24">
        <v>1</v>
      </c>
      <c r="E16" s="25">
        <v>0.5</v>
      </c>
      <c r="F16" s="26">
        <v>0.45</v>
      </c>
      <c r="G16" s="13">
        <f t="shared" si="0"/>
        <v>0.45</v>
      </c>
      <c r="L16" s="14">
        <v>2</v>
      </c>
      <c r="M16" s="15" t="s">
        <v>19</v>
      </c>
      <c r="N16" s="16">
        <v>2104</v>
      </c>
      <c r="O16" s="16" t="s">
        <v>182</v>
      </c>
      <c r="Q16" s="17">
        <v>0.56000000000000005</v>
      </c>
    </row>
    <row r="17" spans="2:17" x14ac:dyDescent="0.25">
      <c r="B17" s="158"/>
      <c r="C17" s="18">
        <v>2</v>
      </c>
      <c r="D17" s="10">
        <v>1</v>
      </c>
      <c r="E17" s="11">
        <v>0.2</v>
      </c>
      <c r="F17" s="12">
        <v>0</v>
      </c>
      <c r="G17" s="13">
        <f t="shared" si="0"/>
        <v>0</v>
      </c>
      <c r="L17" s="14">
        <v>2</v>
      </c>
      <c r="M17" s="15" t="s">
        <v>19</v>
      </c>
      <c r="N17" s="16">
        <v>2302</v>
      </c>
      <c r="O17" s="16" t="s">
        <v>183</v>
      </c>
      <c r="Q17" s="17">
        <v>0.28000000000000003</v>
      </c>
    </row>
    <row r="18" spans="2:17" x14ac:dyDescent="0.25">
      <c r="B18" s="159"/>
      <c r="C18" s="19">
        <v>3</v>
      </c>
      <c r="D18" s="20">
        <v>0</v>
      </c>
      <c r="E18" s="21">
        <v>0</v>
      </c>
      <c r="F18" s="22">
        <v>0</v>
      </c>
      <c r="G18" s="23">
        <f t="shared" si="0"/>
        <v>0</v>
      </c>
      <c r="L18" s="14">
        <v>2</v>
      </c>
      <c r="M18" s="15" t="s">
        <v>19</v>
      </c>
      <c r="N18" s="16">
        <v>2102</v>
      </c>
      <c r="O18" s="16" t="s">
        <v>184</v>
      </c>
      <c r="Q18" s="17">
        <v>0.28000000000000003</v>
      </c>
    </row>
    <row r="19" spans="2:17" x14ac:dyDescent="0.25">
      <c r="B19" s="158" t="s">
        <v>185</v>
      </c>
      <c r="C19" s="18">
        <v>1</v>
      </c>
      <c r="D19" s="10">
        <v>0</v>
      </c>
      <c r="E19" s="11">
        <v>0.8</v>
      </c>
      <c r="F19" s="27">
        <v>0.42499999999999999</v>
      </c>
      <c r="G19" s="13">
        <f t="shared" si="0"/>
        <v>0.42499999999999999</v>
      </c>
      <c r="L19" s="14">
        <v>2</v>
      </c>
      <c r="M19" s="15" t="s">
        <v>19</v>
      </c>
      <c r="N19" s="16">
        <v>2301</v>
      </c>
      <c r="O19" s="16" t="s">
        <v>24</v>
      </c>
      <c r="Q19" s="17">
        <v>0.28000000000000003</v>
      </c>
    </row>
    <row r="20" spans="2:17" x14ac:dyDescent="0.25">
      <c r="B20" s="158"/>
      <c r="C20" s="18">
        <v>2</v>
      </c>
      <c r="D20" s="10">
        <v>0</v>
      </c>
      <c r="E20" s="11">
        <v>0.6</v>
      </c>
      <c r="F20" s="27">
        <v>0.42499999999999999</v>
      </c>
      <c r="G20" s="13">
        <f t="shared" si="0"/>
        <v>0.42499999999999999</v>
      </c>
      <c r="L20" s="14">
        <v>2</v>
      </c>
      <c r="M20" s="15" t="s">
        <v>19</v>
      </c>
      <c r="N20" s="16">
        <v>2201</v>
      </c>
      <c r="O20" s="16" t="s">
        <v>32</v>
      </c>
      <c r="Q20" s="17">
        <v>0.28000000000000003</v>
      </c>
    </row>
    <row r="21" spans="2:17" x14ac:dyDescent="0.25">
      <c r="B21" s="158"/>
      <c r="C21" s="18">
        <v>3</v>
      </c>
      <c r="D21" s="10">
        <v>0</v>
      </c>
      <c r="E21" s="11">
        <v>0.48</v>
      </c>
      <c r="F21" s="12">
        <v>0.25</v>
      </c>
      <c r="G21" s="13">
        <f t="shared" si="0"/>
        <v>0.25</v>
      </c>
      <c r="L21" s="14">
        <v>2</v>
      </c>
      <c r="M21" s="15" t="s">
        <v>19</v>
      </c>
      <c r="N21" s="16">
        <v>2101</v>
      </c>
      <c r="O21" s="16" t="s">
        <v>19</v>
      </c>
      <c r="Q21" s="17">
        <v>0.28000000000000003</v>
      </c>
    </row>
    <row r="22" spans="2:17" x14ac:dyDescent="0.25">
      <c r="B22" s="158"/>
      <c r="C22" s="18">
        <v>4</v>
      </c>
      <c r="D22" s="10">
        <v>0</v>
      </c>
      <c r="E22" s="11">
        <v>0.34</v>
      </c>
      <c r="F22" s="43">
        <v>0.2</v>
      </c>
      <c r="G22" s="13">
        <f t="shared" si="0"/>
        <v>0.2</v>
      </c>
      <c r="L22" s="14">
        <v>3</v>
      </c>
      <c r="M22" s="15" t="s">
        <v>186</v>
      </c>
      <c r="N22" s="16">
        <v>3202</v>
      </c>
      <c r="O22" s="16" t="s">
        <v>187</v>
      </c>
      <c r="Q22" s="17">
        <v>0.14000000000000001</v>
      </c>
    </row>
    <row r="23" spans="2:17" x14ac:dyDescent="0.25">
      <c r="B23" s="159"/>
      <c r="C23" s="19">
        <v>5</v>
      </c>
      <c r="D23" s="20">
        <v>0</v>
      </c>
      <c r="E23" s="21">
        <v>0</v>
      </c>
      <c r="F23" s="22">
        <v>0</v>
      </c>
      <c r="G23" s="23">
        <f t="shared" si="0"/>
        <v>0</v>
      </c>
      <c r="L23" s="14">
        <v>3</v>
      </c>
      <c r="M23" s="15" t="s">
        <v>186</v>
      </c>
      <c r="N23" s="16">
        <v>3102</v>
      </c>
      <c r="O23" s="16" t="s">
        <v>188</v>
      </c>
      <c r="Q23" s="17">
        <v>0.14000000000000001</v>
      </c>
    </row>
    <row r="24" spans="2:17" x14ac:dyDescent="0.25">
      <c r="B24" s="157" t="s">
        <v>189</v>
      </c>
      <c r="C24" s="9">
        <v>1</v>
      </c>
      <c r="D24" s="10">
        <v>6</v>
      </c>
      <c r="E24" s="11">
        <v>1.3</v>
      </c>
      <c r="F24" s="12">
        <v>1.3</v>
      </c>
      <c r="G24" s="13">
        <f t="shared" si="0"/>
        <v>1.3</v>
      </c>
      <c r="L24" s="14">
        <v>3</v>
      </c>
      <c r="M24" s="15" t="s">
        <v>186</v>
      </c>
      <c r="N24" s="16">
        <v>3302</v>
      </c>
      <c r="O24" s="16" t="s">
        <v>190</v>
      </c>
      <c r="Q24" s="17">
        <v>0.14000000000000001</v>
      </c>
    </row>
    <row r="25" spans="2:17" x14ac:dyDescent="0.25">
      <c r="B25" s="158"/>
      <c r="C25" s="28">
        <v>2</v>
      </c>
      <c r="D25" s="10">
        <v>13</v>
      </c>
      <c r="E25" s="11">
        <v>0.25</v>
      </c>
      <c r="F25" s="12">
        <v>0</v>
      </c>
      <c r="G25" s="13">
        <f t="shared" si="0"/>
        <v>0</v>
      </c>
      <c r="L25" s="14">
        <v>3</v>
      </c>
      <c r="M25" s="15" t="s">
        <v>186</v>
      </c>
      <c r="N25" s="16">
        <v>3201</v>
      </c>
      <c r="O25" s="16" t="s">
        <v>191</v>
      </c>
      <c r="Q25" s="17">
        <v>0.14000000000000001</v>
      </c>
    </row>
    <row r="26" spans="2:17" x14ac:dyDescent="0.25">
      <c r="B26" s="159"/>
      <c r="C26" s="19">
        <v>3</v>
      </c>
      <c r="D26" s="20">
        <v>18</v>
      </c>
      <c r="E26" s="21">
        <v>1.67</v>
      </c>
      <c r="F26" s="22">
        <v>1.67</v>
      </c>
      <c r="G26" s="41">
        <f t="shared" si="0"/>
        <v>1.67</v>
      </c>
      <c r="L26" s="14">
        <v>3</v>
      </c>
      <c r="M26" s="15" t="s">
        <v>186</v>
      </c>
      <c r="N26" s="16">
        <v>3304</v>
      </c>
      <c r="O26" s="16" t="s">
        <v>192</v>
      </c>
      <c r="Q26" s="17">
        <v>0.14000000000000001</v>
      </c>
    </row>
    <row r="27" spans="2:17" x14ac:dyDescent="0.25">
      <c r="B27" s="160" t="s">
        <v>193</v>
      </c>
      <c r="C27" s="9">
        <v>1</v>
      </c>
      <c r="D27" s="24">
        <v>1</v>
      </c>
      <c r="E27" s="25">
        <v>0.5</v>
      </c>
      <c r="F27" s="42">
        <v>0.5</v>
      </c>
      <c r="G27" s="29">
        <f t="shared" si="0"/>
        <v>0.5</v>
      </c>
      <c r="L27" s="14">
        <v>3</v>
      </c>
      <c r="M27" s="15" t="s">
        <v>186</v>
      </c>
      <c r="N27" s="16">
        <v>3303</v>
      </c>
      <c r="O27" s="16" t="s">
        <v>194</v>
      </c>
      <c r="Q27" s="17">
        <v>0.14000000000000001</v>
      </c>
    </row>
    <row r="28" spans="2:17" x14ac:dyDescent="0.25">
      <c r="B28" s="156"/>
      <c r="C28" s="19">
        <v>2</v>
      </c>
      <c r="D28" s="20">
        <v>0</v>
      </c>
      <c r="E28" s="21">
        <v>0</v>
      </c>
      <c r="F28" s="22">
        <v>0</v>
      </c>
      <c r="G28" s="23">
        <f t="shared" si="0"/>
        <v>0</v>
      </c>
      <c r="L28" s="14">
        <v>3</v>
      </c>
      <c r="M28" s="15" t="s">
        <v>186</v>
      </c>
      <c r="N28" s="16">
        <v>3301</v>
      </c>
      <c r="O28" s="16" t="s">
        <v>34</v>
      </c>
      <c r="Q28" s="17">
        <v>0.14000000000000001</v>
      </c>
    </row>
    <row r="29" spans="2:17" x14ac:dyDescent="0.25">
      <c r="B29" s="155" t="s">
        <v>195</v>
      </c>
      <c r="C29" s="18">
        <v>1</v>
      </c>
      <c r="D29" s="10">
        <v>5</v>
      </c>
      <c r="E29" s="11">
        <v>0.2</v>
      </c>
      <c r="F29" s="12">
        <v>0</v>
      </c>
      <c r="G29" s="30">
        <f t="shared" si="0"/>
        <v>0</v>
      </c>
      <c r="L29" s="14">
        <v>3</v>
      </c>
      <c r="M29" s="15" t="s">
        <v>186</v>
      </c>
      <c r="N29" s="16">
        <v>3103</v>
      </c>
      <c r="O29" s="16" t="s">
        <v>196</v>
      </c>
      <c r="Q29" s="17">
        <v>0.14000000000000001</v>
      </c>
    </row>
    <row r="30" spans="2:17" x14ac:dyDescent="0.25">
      <c r="B30" s="155"/>
      <c r="C30" s="18">
        <v>2</v>
      </c>
      <c r="D30" s="10">
        <v>4</v>
      </c>
      <c r="E30" s="11">
        <v>0.2</v>
      </c>
      <c r="F30" s="12">
        <v>0</v>
      </c>
      <c r="G30" s="30">
        <f t="shared" si="0"/>
        <v>0</v>
      </c>
      <c r="L30" s="14">
        <v>3</v>
      </c>
      <c r="M30" s="15" t="s">
        <v>186</v>
      </c>
      <c r="N30" s="16">
        <v>3101</v>
      </c>
      <c r="O30" s="16" t="s">
        <v>143</v>
      </c>
      <c r="Q30" s="17">
        <v>0.14000000000000001</v>
      </c>
    </row>
    <row r="31" spans="2:17" x14ac:dyDescent="0.25">
      <c r="B31" s="155"/>
      <c r="C31" s="18">
        <v>3</v>
      </c>
      <c r="D31" s="10">
        <v>3</v>
      </c>
      <c r="E31" s="11">
        <v>0.1</v>
      </c>
      <c r="F31" s="12">
        <v>0</v>
      </c>
      <c r="G31" s="30">
        <f t="shared" si="0"/>
        <v>0</v>
      </c>
      <c r="L31" s="14">
        <v>4</v>
      </c>
      <c r="M31" s="15" t="s">
        <v>39</v>
      </c>
      <c r="N31" s="16">
        <v>4302</v>
      </c>
      <c r="O31" s="16" t="s">
        <v>197</v>
      </c>
      <c r="Q31" s="17">
        <v>0.14000000000000001</v>
      </c>
    </row>
    <row r="32" spans="2:17" x14ac:dyDescent="0.25">
      <c r="B32" s="155"/>
      <c r="C32" s="18">
        <v>4</v>
      </c>
      <c r="D32" s="10">
        <v>2</v>
      </c>
      <c r="E32" s="11">
        <v>0.05</v>
      </c>
      <c r="F32" s="12">
        <v>0</v>
      </c>
      <c r="G32" s="30">
        <f t="shared" si="0"/>
        <v>0</v>
      </c>
      <c r="L32" s="14">
        <v>4</v>
      </c>
      <c r="M32" s="15" t="s">
        <v>39</v>
      </c>
      <c r="N32" s="16">
        <v>4105</v>
      </c>
      <c r="O32" s="16" t="s">
        <v>198</v>
      </c>
      <c r="Q32" s="17">
        <v>0.14000000000000001</v>
      </c>
    </row>
    <row r="33" spans="2:17" x14ac:dyDescent="0.25">
      <c r="B33" s="156"/>
      <c r="C33" s="19">
        <v>5</v>
      </c>
      <c r="D33" s="31">
        <v>1</v>
      </c>
      <c r="E33" s="21">
        <v>0</v>
      </c>
      <c r="F33" s="22">
        <v>0</v>
      </c>
      <c r="G33" s="32">
        <f t="shared" si="0"/>
        <v>0</v>
      </c>
      <c r="L33" s="14">
        <v>4</v>
      </c>
      <c r="M33" s="15" t="s">
        <v>39</v>
      </c>
      <c r="N33" s="16">
        <v>4203</v>
      </c>
      <c r="O33" s="16" t="s">
        <v>199</v>
      </c>
      <c r="Q33" s="17">
        <v>0.14000000000000001</v>
      </c>
    </row>
    <row r="34" spans="2:17" x14ac:dyDescent="0.25">
      <c r="B34" s="157" t="s">
        <v>17</v>
      </c>
      <c r="C34" s="33">
        <v>1</v>
      </c>
      <c r="D34" s="2" t="s">
        <v>200</v>
      </c>
      <c r="E34" s="11">
        <v>0.15</v>
      </c>
      <c r="F34" s="34">
        <v>0.28000000000000003</v>
      </c>
      <c r="G34" s="35">
        <f t="shared" si="0"/>
        <v>0.28000000000000003</v>
      </c>
      <c r="I34" s="11"/>
      <c r="L34" s="14">
        <v>4</v>
      </c>
      <c r="M34" s="15" t="s">
        <v>39</v>
      </c>
      <c r="N34" s="16">
        <v>4104</v>
      </c>
      <c r="O34" s="16" t="s">
        <v>201</v>
      </c>
      <c r="Q34" s="17">
        <v>0.14000000000000001</v>
      </c>
    </row>
    <row r="35" spans="2:17" x14ac:dyDescent="0.25">
      <c r="B35" s="158"/>
      <c r="C35" s="36">
        <v>2</v>
      </c>
      <c r="D35" s="2" t="s">
        <v>202</v>
      </c>
      <c r="E35" s="11">
        <v>0.15</v>
      </c>
      <c r="F35" s="37">
        <v>0.28000000000000003</v>
      </c>
      <c r="G35" s="30">
        <f t="shared" si="0"/>
        <v>0.28000000000000003</v>
      </c>
      <c r="I35" s="11"/>
      <c r="L35" s="14">
        <v>4</v>
      </c>
      <c r="M35" s="15" t="s">
        <v>39</v>
      </c>
      <c r="N35" s="16">
        <v>4202</v>
      </c>
      <c r="O35" s="16" t="s">
        <v>203</v>
      </c>
      <c r="Q35" s="17">
        <v>0.14000000000000001</v>
      </c>
    </row>
    <row r="36" spans="2:17" x14ac:dyDescent="0.25">
      <c r="B36" s="158"/>
      <c r="C36" s="36">
        <v>3</v>
      </c>
      <c r="D36" s="2" t="s">
        <v>204</v>
      </c>
      <c r="E36" s="11">
        <v>0.1</v>
      </c>
      <c r="F36" s="37">
        <v>0.14000000000000001</v>
      </c>
      <c r="G36" s="30">
        <f t="shared" si="0"/>
        <v>0.14000000000000001</v>
      </c>
      <c r="I36" s="11"/>
      <c r="L36" s="14">
        <v>4</v>
      </c>
      <c r="M36" s="15" t="s">
        <v>39</v>
      </c>
      <c r="N36" s="16">
        <v>4204</v>
      </c>
      <c r="O36" s="16" t="s">
        <v>205</v>
      </c>
      <c r="Q36" s="17">
        <v>0.14000000000000001</v>
      </c>
    </row>
    <row r="37" spans="2:17" x14ac:dyDescent="0.25">
      <c r="B37" s="158"/>
      <c r="C37" s="36">
        <v>4</v>
      </c>
      <c r="D37" s="2" t="s">
        <v>206</v>
      </c>
      <c r="E37" s="11">
        <v>0.1</v>
      </c>
      <c r="F37" s="37">
        <v>0.14000000000000001</v>
      </c>
      <c r="G37" s="30">
        <f t="shared" si="0"/>
        <v>0.14000000000000001</v>
      </c>
      <c r="I37" s="11"/>
      <c r="L37" s="14">
        <v>4</v>
      </c>
      <c r="M37" s="15" t="s">
        <v>39</v>
      </c>
      <c r="N37" s="16">
        <v>4305</v>
      </c>
      <c r="O37" s="16" t="s">
        <v>207</v>
      </c>
      <c r="Q37" s="17">
        <v>0.14000000000000001</v>
      </c>
    </row>
    <row r="38" spans="2:17" x14ac:dyDescent="0.25">
      <c r="B38" s="158"/>
      <c r="C38" s="36">
        <v>5</v>
      </c>
      <c r="D38" s="2" t="s">
        <v>208</v>
      </c>
      <c r="E38" s="11">
        <v>0.01</v>
      </c>
      <c r="F38" s="37">
        <v>0</v>
      </c>
      <c r="G38" s="30">
        <f t="shared" si="0"/>
        <v>0</v>
      </c>
      <c r="I38" s="11"/>
      <c r="L38" s="14">
        <v>4</v>
      </c>
      <c r="M38" s="15" t="s">
        <v>39</v>
      </c>
      <c r="N38" s="16">
        <v>4103</v>
      </c>
      <c r="O38" s="16" t="s">
        <v>209</v>
      </c>
      <c r="Q38" s="17">
        <v>0.14000000000000001</v>
      </c>
    </row>
    <row r="39" spans="2:17" x14ac:dyDescent="0.25">
      <c r="B39" s="158"/>
      <c r="C39" s="36">
        <v>6</v>
      </c>
      <c r="D39" s="2" t="s">
        <v>210</v>
      </c>
      <c r="E39" s="11">
        <v>0.06</v>
      </c>
      <c r="F39" s="37">
        <v>0</v>
      </c>
      <c r="G39" s="30">
        <f t="shared" si="0"/>
        <v>0</v>
      </c>
      <c r="I39" s="11"/>
      <c r="L39" s="14">
        <v>4</v>
      </c>
      <c r="M39" s="15" t="s">
        <v>39</v>
      </c>
      <c r="N39" s="16">
        <v>4106</v>
      </c>
      <c r="O39" s="16" t="s">
        <v>211</v>
      </c>
      <c r="Q39" s="17">
        <v>0.14000000000000001</v>
      </c>
    </row>
    <row r="40" spans="2:17" x14ac:dyDescent="0.25">
      <c r="B40" s="158"/>
      <c r="C40" s="36">
        <v>7</v>
      </c>
      <c r="D40" s="2" t="s">
        <v>212</v>
      </c>
      <c r="E40" s="11">
        <v>0.03</v>
      </c>
      <c r="F40" s="37">
        <v>0</v>
      </c>
      <c r="G40" s="30">
        <f t="shared" si="0"/>
        <v>0</v>
      </c>
      <c r="I40" s="11"/>
      <c r="L40" s="14">
        <v>4</v>
      </c>
      <c r="M40" s="15" t="s">
        <v>39</v>
      </c>
      <c r="N40" s="16">
        <v>4201</v>
      </c>
      <c r="O40" s="16" t="s">
        <v>42</v>
      </c>
      <c r="Q40" s="17">
        <v>0.28000000000000003</v>
      </c>
    </row>
    <row r="41" spans="2:17" x14ac:dyDescent="0.25">
      <c r="B41" s="158"/>
      <c r="C41" s="36">
        <v>8</v>
      </c>
      <c r="D41" s="2" t="s">
        <v>213</v>
      </c>
      <c r="E41" s="11">
        <v>0.1</v>
      </c>
      <c r="F41" s="37">
        <v>0.14000000000000001</v>
      </c>
      <c r="G41" s="30">
        <f t="shared" si="0"/>
        <v>0.14000000000000001</v>
      </c>
      <c r="I41" s="11"/>
      <c r="L41" s="14">
        <v>4</v>
      </c>
      <c r="M41" s="15" t="s">
        <v>39</v>
      </c>
      <c r="N41" s="16">
        <v>4304</v>
      </c>
      <c r="O41" s="16" t="s">
        <v>214</v>
      </c>
      <c r="Q41" s="17">
        <v>0.14000000000000001</v>
      </c>
    </row>
    <row r="42" spans="2:17" x14ac:dyDescent="0.25">
      <c r="B42" s="158"/>
      <c r="C42" s="36">
        <v>9</v>
      </c>
      <c r="D42" s="2" t="s">
        <v>215</v>
      </c>
      <c r="E42" s="11">
        <v>0.1</v>
      </c>
      <c r="F42" s="37">
        <v>0.14000000000000001</v>
      </c>
      <c r="G42" s="30">
        <f t="shared" si="0"/>
        <v>0.14000000000000001</v>
      </c>
      <c r="I42" s="11"/>
      <c r="L42" s="14">
        <v>4</v>
      </c>
      <c r="M42" s="15" t="s">
        <v>39</v>
      </c>
      <c r="N42" s="16">
        <v>4303</v>
      </c>
      <c r="O42" s="16" t="s">
        <v>216</v>
      </c>
      <c r="Q42" s="17">
        <v>0.14000000000000001</v>
      </c>
    </row>
    <row r="43" spans="2:17" x14ac:dyDescent="0.25">
      <c r="B43" s="158"/>
      <c r="C43" s="36">
        <v>10</v>
      </c>
      <c r="D43" s="2" t="s">
        <v>217</v>
      </c>
      <c r="E43" s="11">
        <v>0.15</v>
      </c>
      <c r="F43" s="37">
        <v>0.28000000000000003</v>
      </c>
      <c r="G43" s="30">
        <f t="shared" si="0"/>
        <v>0.28000000000000003</v>
      </c>
      <c r="I43" s="11"/>
      <c r="L43" s="14">
        <v>4</v>
      </c>
      <c r="M43" s="15" t="s">
        <v>39</v>
      </c>
      <c r="N43" s="16">
        <v>4301</v>
      </c>
      <c r="O43" s="16" t="s">
        <v>218</v>
      </c>
      <c r="Q43" s="17">
        <v>0.14000000000000001</v>
      </c>
    </row>
    <row r="44" spans="2:17" x14ac:dyDescent="0.25">
      <c r="B44" s="158"/>
      <c r="C44" s="36">
        <v>11</v>
      </c>
      <c r="D44" s="2" t="s">
        <v>219</v>
      </c>
      <c r="E44" s="11">
        <v>0.7</v>
      </c>
      <c r="F44" s="37">
        <v>0.84</v>
      </c>
      <c r="G44" s="30">
        <f t="shared" si="0"/>
        <v>0.84</v>
      </c>
      <c r="I44" s="11"/>
      <c r="L44" s="14">
        <v>4</v>
      </c>
      <c r="M44" s="15" t="s">
        <v>39</v>
      </c>
      <c r="N44" s="16">
        <v>4102</v>
      </c>
      <c r="O44" s="16" t="s">
        <v>39</v>
      </c>
      <c r="Q44" s="17">
        <v>0.14000000000000001</v>
      </c>
    </row>
    <row r="45" spans="2:17" x14ac:dyDescent="0.25">
      <c r="B45" s="158"/>
      <c r="C45" s="36">
        <v>12</v>
      </c>
      <c r="D45" s="2" t="s">
        <v>220</v>
      </c>
      <c r="E45" s="11">
        <v>0.4</v>
      </c>
      <c r="F45" s="37">
        <v>0.56000000000000005</v>
      </c>
      <c r="G45" s="30">
        <f t="shared" si="0"/>
        <v>0.56000000000000005</v>
      </c>
      <c r="I45" s="11"/>
      <c r="L45" s="14">
        <v>4</v>
      </c>
      <c r="M45" s="15" t="s">
        <v>39</v>
      </c>
      <c r="N45" s="16">
        <v>4101</v>
      </c>
      <c r="O45" s="16" t="s">
        <v>41</v>
      </c>
      <c r="Q45" s="17">
        <v>0.14000000000000001</v>
      </c>
    </row>
    <row r="46" spans="2:17" x14ac:dyDescent="0.25">
      <c r="B46" s="158"/>
      <c r="C46" s="36">
        <v>13</v>
      </c>
      <c r="D46" s="2" t="s">
        <v>221</v>
      </c>
      <c r="E46" s="11">
        <v>0</v>
      </c>
      <c r="F46" s="37">
        <v>0</v>
      </c>
      <c r="G46" s="30">
        <f t="shared" si="0"/>
        <v>0</v>
      </c>
      <c r="I46" s="11"/>
      <c r="L46" s="14">
        <v>5</v>
      </c>
      <c r="M46" s="15" t="s">
        <v>60</v>
      </c>
      <c r="N46" s="16">
        <v>5404</v>
      </c>
      <c r="O46" s="16" t="s">
        <v>222</v>
      </c>
      <c r="Q46" s="17">
        <v>0</v>
      </c>
    </row>
    <row r="47" spans="2:17" x14ac:dyDescent="0.25">
      <c r="B47" s="158"/>
      <c r="C47" s="36">
        <v>14</v>
      </c>
      <c r="D47" s="2" t="s">
        <v>223</v>
      </c>
      <c r="E47" s="11">
        <v>0.1</v>
      </c>
      <c r="F47" s="37">
        <v>0.14000000000000001</v>
      </c>
      <c r="G47" s="30">
        <f t="shared" si="0"/>
        <v>0.14000000000000001</v>
      </c>
      <c r="I47" s="11"/>
      <c r="L47" s="14">
        <v>5</v>
      </c>
      <c r="M47" s="15" t="s">
        <v>60</v>
      </c>
      <c r="N47" s="16">
        <v>5402</v>
      </c>
      <c r="O47" s="16" t="s">
        <v>224</v>
      </c>
      <c r="Q47" s="17">
        <v>0</v>
      </c>
    </row>
    <row r="48" spans="2:17" x14ac:dyDescent="0.25">
      <c r="B48" s="158"/>
      <c r="C48" s="36">
        <v>15</v>
      </c>
      <c r="D48" s="2" t="s">
        <v>225</v>
      </c>
      <c r="E48" s="11">
        <v>0.15</v>
      </c>
      <c r="F48" s="37">
        <v>0.28000000000000003</v>
      </c>
      <c r="G48" s="30">
        <f t="shared" si="0"/>
        <v>0.28000000000000003</v>
      </c>
      <c r="I48" s="11"/>
      <c r="L48" s="14">
        <v>5</v>
      </c>
      <c r="M48" s="15" t="s">
        <v>60</v>
      </c>
      <c r="N48" s="16">
        <v>5405</v>
      </c>
      <c r="O48" s="16" t="s">
        <v>226</v>
      </c>
      <c r="Q48" s="17">
        <v>0</v>
      </c>
    </row>
    <row r="49" spans="2:17" x14ac:dyDescent="0.25">
      <c r="B49" s="159"/>
      <c r="C49" s="38">
        <v>16</v>
      </c>
      <c r="D49" s="39" t="s">
        <v>227</v>
      </c>
      <c r="E49" s="21">
        <v>0.1</v>
      </c>
      <c r="F49" s="40">
        <v>0.14000000000000001</v>
      </c>
      <c r="G49" s="32">
        <f t="shared" si="0"/>
        <v>0.14000000000000001</v>
      </c>
      <c r="I49" s="11"/>
      <c r="L49" s="14">
        <v>5</v>
      </c>
      <c r="M49" s="15" t="s">
        <v>60</v>
      </c>
      <c r="N49" s="16">
        <v>5403</v>
      </c>
      <c r="O49" s="16" t="s">
        <v>228</v>
      </c>
      <c r="Q49" s="17">
        <v>0</v>
      </c>
    </row>
    <row r="50" spans="2:17" x14ac:dyDescent="0.25">
      <c r="L50" s="14">
        <v>5</v>
      </c>
      <c r="M50" s="15" t="s">
        <v>60</v>
      </c>
      <c r="N50" s="16">
        <v>5401</v>
      </c>
      <c r="O50" s="16" t="s">
        <v>144</v>
      </c>
      <c r="Q50" s="17">
        <v>0</v>
      </c>
    </row>
    <row r="51" spans="2:17" x14ac:dyDescent="0.25">
      <c r="D51" s="10"/>
      <c r="H51" s="11"/>
      <c r="L51" s="14">
        <v>5</v>
      </c>
      <c r="M51" s="15" t="s">
        <v>60</v>
      </c>
      <c r="N51" s="16">
        <v>5702</v>
      </c>
      <c r="O51" s="16" t="s">
        <v>229</v>
      </c>
      <c r="Q51" s="17">
        <v>0.14000000000000001</v>
      </c>
    </row>
    <row r="52" spans="2:17" x14ac:dyDescent="0.25">
      <c r="D52" s="10"/>
      <c r="H52" s="11"/>
      <c r="L52" s="14">
        <v>5</v>
      </c>
      <c r="M52" s="15" t="s">
        <v>60</v>
      </c>
      <c r="N52" s="16">
        <v>5102</v>
      </c>
      <c r="O52" s="16" t="s">
        <v>230</v>
      </c>
      <c r="Q52" s="17">
        <v>0</v>
      </c>
    </row>
    <row r="53" spans="2:17" x14ac:dyDescent="0.25">
      <c r="D53" s="10"/>
      <c r="H53" s="11"/>
      <c r="L53" s="14">
        <v>5</v>
      </c>
      <c r="M53" s="15" t="s">
        <v>60</v>
      </c>
      <c r="N53" s="16">
        <v>5703</v>
      </c>
      <c r="O53" s="16" t="s">
        <v>231</v>
      </c>
      <c r="Q53" s="17">
        <v>0.14000000000000001</v>
      </c>
    </row>
    <row r="54" spans="2:17" x14ac:dyDescent="0.25">
      <c r="D54" s="10"/>
      <c r="H54" s="11"/>
      <c r="L54" s="14">
        <v>5</v>
      </c>
      <c r="M54" s="15" t="s">
        <v>60</v>
      </c>
      <c r="N54" s="16">
        <v>5107</v>
      </c>
      <c r="O54" s="16" t="s">
        <v>232</v>
      </c>
      <c r="Q54" s="17">
        <v>0</v>
      </c>
    </row>
    <row r="55" spans="2:17" x14ac:dyDescent="0.25">
      <c r="D55" s="10"/>
      <c r="H55" s="11"/>
      <c r="L55" s="14">
        <v>5</v>
      </c>
      <c r="M55" s="15" t="s">
        <v>60</v>
      </c>
      <c r="N55" s="16">
        <v>5803</v>
      </c>
      <c r="O55" s="16" t="s">
        <v>233</v>
      </c>
      <c r="Q55" s="17">
        <v>0</v>
      </c>
    </row>
    <row r="56" spans="2:17" x14ac:dyDescent="0.25">
      <c r="D56" s="10"/>
      <c r="H56" s="11"/>
      <c r="L56" s="14">
        <v>5</v>
      </c>
      <c r="M56" s="15" t="s">
        <v>60</v>
      </c>
      <c r="N56" s="16">
        <v>5602</v>
      </c>
      <c r="O56" s="16" t="s">
        <v>234</v>
      </c>
      <c r="Q56" s="17">
        <v>0</v>
      </c>
    </row>
    <row r="57" spans="2:17" x14ac:dyDescent="0.25">
      <c r="D57" s="10"/>
      <c r="H57" s="11"/>
      <c r="L57" s="14">
        <v>5</v>
      </c>
      <c r="M57" s="15" t="s">
        <v>60</v>
      </c>
      <c r="N57" s="16">
        <v>5604</v>
      </c>
      <c r="O57" s="16" t="s">
        <v>67</v>
      </c>
      <c r="Q57" s="17">
        <v>0</v>
      </c>
    </row>
    <row r="58" spans="2:17" x14ac:dyDescent="0.25">
      <c r="D58" s="10"/>
      <c r="H58" s="11"/>
      <c r="L58" s="14">
        <v>5</v>
      </c>
      <c r="M58" s="15" t="s">
        <v>60</v>
      </c>
      <c r="N58" s="16">
        <v>5105</v>
      </c>
      <c r="O58" s="16" t="s">
        <v>235</v>
      </c>
      <c r="Q58" s="17">
        <v>0</v>
      </c>
    </row>
    <row r="59" spans="2:17" x14ac:dyDescent="0.25">
      <c r="D59" s="10"/>
      <c r="H59" s="11"/>
      <c r="L59" s="14">
        <v>5</v>
      </c>
      <c r="M59" s="15" t="s">
        <v>60</v>
      </c>
      <c r="N59" s="16">
        <v>5704</v>
      </c>
      <c r="O59" s="16" t="s">
        <v>236</v>
      </c>
      <c r="Q59" s="17">
        <v>0</v>
      </c>
    </row>
    <row r="60" spans="2:17" x14ac:dyDescent="0.25">
      <c r="D60" s="10"/>
      <c r="E60" s="11"/>
      <c r="H60" s="11"/>
      <c r="L60" s="14">
        <v>5</v>
      </c>
      <c r="M60" s="15" t="s">
        <v>60</v>
      </c>
      <c r="N60" s="16">
        <v>5503</v>
      </c>
      <c r="O60" s="16" t="s">
        <v>237</v>
      </c>
      <c r="Q60" s="17">
        <v>0</v>
      </c>
    </row>
    <row r="61" spans="2:17" x14ac:dyDescent="0.25">
      <c r="D61" s="10"/>
      <c r="H61" s="11"/>
      <c r="L61" s="14">
        <v>5</v>
      </c>
      <c r="M61" s="15" t="s">
        <v>60</v>
      </c>
      <c r="N61" s="16">
        <v>5802</v>
      </c>
      <c r="O61" s="16" t="s">
        <v>56</v>
      </c>
      <c r="Q61" s="17">
        <v>0</v>
      </c>
    </row>
    <row r="62" spans="2:17" x14ac:dyDescent="0.25">
      <c r="D62" s="10"/>
      <c r="H62" s="11"/>
      <c r="L62" s="14">
        <v>5</v>
      </c>
      <c r="M62" s="15" t="s">
        <v>60</v>
      </c>
      <c r="N62" s="16">
        <v>5804</v>
      </c>
      <c r="O62" s="16" t="s">
        <v>48</v>
      </c>
      <c r="Q62" s="17">
        <v>0</v>
      </c>
    </row>
    <row r="63" spans="2:17" x14ac:dyDescent="0.25">
      <c r="D63" s="10"/>
      <c r="H63" s="11"/>
      <c r="L63" s="14">
        <v>5</v>
      </c>
      <c r="M63" s="15" t="s">
        <v>60</v>
      </c>
      <c r="N63" s="16">
        <v>5506</v>
      </c>
      <c r="O63" s="16" t="s">
        <v>238</v>
      </c>
      <c r="Q63" s="17">
        <v>0</v>
      </c>
    </row>
    <row r="64" spans="2:17" x14ac:dyDescent="0.25">
      <c r="D64" s="10"/>
      <c r="H64" s="11"/>
      <c r="L64" s="14">
        <v>5</v>
      </c>
      <c r="M64" s="15" t="s">
        <v>60</v>
      </c>
      <c r="N64" s="16">
        <v>5605</v>
      </c>
      <c r="O64" s="16" t="s">
        <v>239</v>
      </c>
      <c r="Q64" s="17">
        <v>0</v>
      </c>
    </row>
    <row r="65" spans="4:17" x14ac:dyDescent="0.25">
      <c r="D65" s="10"/>
      <c r="H65" s="11"/>
      <c r="L65" s="14">
        <v>5</v>
      </c>
      <c r="M65" s="15" t="s">
        <v>60</v>
      </c>
      <c r="N65" s="16">
        <v>5705</v>
      </c>
      <c r="O65" s="16" t="s">
        <v>240</v>
      </c>
      <c r="Q65" s="17">
        <v>0</v>
      </c>
    </row>
    <row r="66" spans="4:17" x14ac:dyDescent="0.25">
      <c r="D66" s="10"/>
      <c r="H66" s="11"/>
      <c r="L66" s="14">
        <v>5</v>
      </c>
      <c r="M66" s="15" t="s">
        <v>60</v>
      </c>
      <c r="N66" s="16">
        <v>5303</v>
      </c>
      <c r="O66" s="16" t="s">
        <v>241</v>
      </c>
      <c r="Q66" s="17">
        <v>0</v>
      </c>
    </row>
    <row r="67" spans="4:17" x14ac:dyDescent="0.25">
      <c r="L67" s="14">
        <v>5</v>
      </c>
      <c r="M67" s="15" t="s">
        <v>60</v>
      </c>
      <c r="N67" s="16">
        <v>5504</v>
      </c>
      <c r="O67" s="16" t="s">
        <v>147</v>
      </c>
      <c r="Q67" s="17">
        <v>0</v>
      </c>
    </row>
    <row r="68" spans="4:17" x14ac:dyDescent="0.25">
      <c r="L68" s="14">
        <v>5</v>
      </c>
      <c r="M68" s="15" t="s">
        <v>60</v>
      </c>
      <c r="N68" s="16">
        <v>5502</v>
      </c>
      <c r="O68" s="16" t="s">
        <v>59</v>
      </c>
      <c r="Q68" s="17">
        <v>0</v>
      </c>
    </row>
    <row r="69" spans="4:17" x14ac:dyDescent="0.25">
      <c r="L69" s="14">
        <v>5</v>
      </c>
      <c r="M69" s="15" t="s">
        <v>60</v>
      </c>
      <c r="N69" s="16">
        <v>5706</v>
      </c>
      <c r="O69" s="16" t="s">
        <v>242</v>
      </c>
      <c r="Q69" s="17">
        <v>0</v>
      </c>
    </row>
    <row r="70" spans="4:17" x14ac:dyDescent="0.25">
      <c r="L70" s="14">
        <v>5</v>
      </c>
      <c r="M70" s="15" t="s">
        <v>60</v>
      </c>
      <c r="N70" s="16">
        <v>5302</v>
      </c>
      <c r="O70" s="16" t="s">
        <v>243</v>
      </c>
      <c r="Q70" s="17">
        <v>0</v>
      </c>
    </row>
    <row r="71" spans="4:17" x14ac:dyDescent="0.25">
      <c r="L71" s="14">
        <v>5</v>
      </c>
      <c r="M71" s="15" t="s">
        <v>60</v>
      </c>
      <c r="N71" s="16">
        <v>5801</v>
      </c>
      <c r="O71" s="16" t="s">
        <v>57</v>
      </c>
      <c r="Q71" s="17">
        <v>0</v>
      </c>
    </row>
    <row r="72" spans="4:17" x14ac:dyDescent="0.25">
      <c r="L72" s="14">
        <v>5</v>
      </c>
      <c r="M72" s="15" t="s">
        <v>60</v>
      </c>
      <c r="N72" s="16">
        <v>5606</v>
      </c>
      <c r="O72" s="16" t="s">
        <v>244</v>
      </c>
      <c r="Q72" s="17">
        <v>0</v>
      </c>
    </row>
    <row r="73" spans="4:17" x14ac:dyDescent="0.25">
      <c r="L73" s="14">
        <v>5</v>
      </c>
      <c r="M73" s="15" t="s">
        <v>60</v>
      </c>
      <c r="N73" s="16">
        <v>5103</v>
      </c>
      <c r="O73" s="16" t="s">
        <v>245</v>
      </c>
      <c r="Q73" s="17">
        <v>0</v>
      </c>
    </row>
    <row r="74" spans="4:17" x14ac:dyDescent="0.25">
      <c r="L74" s="14">
        <v>5</v>
      </c>
      <c r="M74" s="15" t="s">
        <v>60</v>
      </c>
      <c r="N74" s="16">
        <v>5603</v>
      </c>
      <c r="O74" s="16" t="s">
        <v>65</v>
      </c>
      <c r="Q74" s="17">
        <v>0</v>
      </c>
    </row>
    <row r="75" spans="4:17" x14ac:dyDescent="0.25">
      <c r="L75" s="14">
        <v>5</v>
      </c>
      <c r="M75" s="15" t="s">
        <v>60</v>
      </c>
      <c r="N75" s="16">
        <v>5304</v>
      </c>
      <c r="O75" s="16" t="s">
        <v>246</v>
      </c>
      <c r="Q75" s="17">
        <v>0</v>
      </c>
    </row>
    <row r="76" spans="4:17" x14ac:dyDescent="0.25">
      <c r="L76" s="14">
        <v>5</v>
      </c>
      <c r="M76" s="15" t="s">
        <v>60</v>
      </c>
      <c r="N76" s="16">
        <v>5501</v>
      </c>
      <c r="O76" s="16" t="s">
        <v>45</v>
      </c>
      <c r="Q76" s="17">
        <v>0</v>
      </c>
    </row>
    <row r="77" spans="4:17" x14ac:dyDescent="0.25">
      <c r="L77" s="14">
        <v>5</v>
      </c>
      <c r="M77" s="15" t="s">
        <v>60</v>
      </c>
      <c r="N77" s="16">
        <v>5701</v>
      </c>
      <c r="O77" s="16" t="s">
        <v>44</v>
      </c>
      <c r="Q77" s="17">
        <v>0</v>
      </c>
    </row>
    <row r="78" spans="4:17" x14ac:dyDescent="0.25">
      <c r="L78" s="14">
        <v>5</v>
      </c>
      <c r="M78" s="15" t="s">
        <v>60</v>
      </c>
      <c r="N78" s="16">
        <v>5301</v>
      </c>
      <c r="O78" s="16" t="s">
        <v>247</v>
      </c>
      <c r="Q78" s="17">
        <v>0</v>
      </c>
    </row>
    <row r="79" spans="4:17" x14ac:dyDescent="0.25">
      <c r="L79" s="14">
        <v>5</v>
      </c>
      <c r="M79" s="15" t="s">
        <v>60</v>
      </c>
      <c r="N79" s="16">
        <v>5601</v>
      </c>
      <c r="O79" s="16" t="s">
        <v>62</v>
      </c>
      <c r="Q79" s="17">
        <v>0</v>
      </c>
    </row>
    <row r="80" spans="4:17" x14ac:dyDescent="0.25">
      <c r="L80" s="14">
        <v>5</v>
      </c>
      <c r="M80" s="15" t="s">
        <v>60</v>
      </c>
      <c r="N80" s="16">
        <v>5109</v>
      </c>
      <c r="O80" s="16" t="s">
        <v>54</v>
      </c>
      <c r="Q80" s="17">
        <v>0</v>
      </c>
    </row>
    <row r="81" spans="12:17" x14ac:dyDescent="0.25">
      <c r="L81" s="14">
        <v>5</v>
      </c>
      <c r="M81" s="15" t="s">
        <v>60</v>
      </c>
      <c r="N81" s="16">
        <v>5101</v>
      </c>
      <c r="O81" s="16" t="s">
        <v>60</v>
      </c>
      <c r="Q81" s="17">
        <v>0</v>
      </c>
    </row>
    <row r="82" spans="12:17" x14ac:dyDescent="0.25">
      <c r="L82" s="14">
        <v>5</v>
      </c>
      <c r="M82" s="15" t="s">
        <v>60</v>
      </c>
      <c r="N82" s="14">
        <v>5201</v>
      </c>
      <c r="O82" s="15" t="s">
        <v>52</v>
      </c>
      <c r="Q82" s="17">
        <v>1</v>
      </c>
    </row>
    <row r="83" spans="12:17" x14ac:dyDescent="0.25">
      <c r="L83" s="14">
        <v>5</v>
      </c>
      <c r="M83" s="15" t="s">
        <v>60</v>
      </c>
      <c r="N83" s="14">
        <v>5104</v>
      </c>
      <c r="O83" s="15" t="s">
        <v>248</v>
      </c>
      <c r="Q83" s="17">
        <v>0.84</v>
      </c>
    </row>
    <row r="84" spans="12:17" x14ac:dyDescent="0.25">
      <c r="L84" s="14">
        <v>6</v>
      </c>
      <c r="M84" s="15" t="s">
        <v>249</v>
      </c>
      <c r="N84" s="16">
        <v>6206</v>
      </c>
      <c r="O84" s="16" t="s">
        <v>250</v>
      </c>
      <c r="Q84" s="17">
        <v>0</v>
      </c>
    </row>
    <row r="85" spans="12:17" x14ac:dyDescent="0.25">
      <c r="L85" s="14">
        <v>6</v>
      </c>
      <c r="M85" s="15" t="s">
        <v>249</v>
      </c>
      <c r="N85" s="16">
        <v>6205</v>
      </c>
      <c r="O85" s="16" t="s">
        <v>251</v>
      </c>
      <c r="Q85" s="17">
        <v>0</v>
      </c>
    </row>
    <row r="86" spans="12:17" x14ac:dyDescent="0.25">
      <c r="L86" s="14">
        <v>6</v>
      </c>
      <c r="M86" s="15" t="s">
        <v>249</v>
      </c>
      <c r="N86" s="16">
        <v>6203</v>
      </c>
      <c r="O86" s="16" t="s">
        <v>252</v>
      </c>
      <c r="Q86" s="17">
        <v>0</v>
      </c>
    </row>
    <row r="87" spans="12:17" x14ac:dyDescent="0.25">
      <c r="L87" s="14">
        <v>6</v>
      </c>
      <c r="M87" s="15" t="s">
        <v>249</v>
      </c>
      <c r="N87" s="16">
        <v>6309</v>
      </c>
      <c r="O87" s="16" t="s">
        <v>253</v>
      </c>
      <c r="Q87" s="17">
        <v>0</v>
      </c>
    </row>
    <row r="88" spans="12:17" x14ac:dyDescent="0.25">
      <c r="L88" s="14">
        <v>6</v>
      </c>
      <c r="M88" s="15" t="s">
        <v>249</v>
      </c>
      <c r="N88" s="16">
        <v>6202</v>
      </c>
      <c r="O88" s="16" t="s">
        <v>254</v>
      </c>
      <c r="Q88" s="17">
        <v>0</v>
      </c>
    </row>
    <row r="89" spans="12:17" x14ac:dyDescent="0.25">
      <c r="L89" s="14">
        <v>6</v>
      </c>
      <c r="M89" s="15" t="s">
        <v>249</v>
      </c>
      <c r="N89" s="16">
        <v>6201</v>
      </c>
      <c r="O89" s="16" t="s">
        <v>255</v>
      </c>
      <c r="Q89" s="17">
        <v>0</v>
      </c>
    </row>
    <row r="90" spans="12:17" x14ac:dyDescent="0.25">
      <c r="L90" s="14">
        <v>6</v>
      </c>
      <c r="M90" s="15" t="s">
        <v>249</v>
      </c>
      <c r="N90" s="16">
        <v>6204</v>
      </c>
      <c r="O90" s="16" t="s">
        <v>256</v>
      </c>
      <c r="Q90" s="17">
        <v>0</v>
      </c>
    </row>
    <row r="91" spans="12:17" x14ac:dyDescent="0.25">
      <c r="L91" s="14">
        <v>6</v>
      </c>
      <c r="M91" s="15" t="s">
        <v>249</v>
      </c>
      <c r="N91" s="16">
        <v>6304</v>
      </c>
      <c r="O91" s="16" t="s">
        <v>257</v>
      </c>
      <c r="Q91" s="17">
        <v>0</v>
      </c>
    </row>
    <row r="92" spans="12:17" x14ac:dyDescent="0.25">
      <c r="L92" s="14">
        <v>6</v>
      </c>
      <c r="M92" s="15" t="s">
        <v>249</v>
      </c>
      <c r="N92" s="16">
        <v>6107</v>
      </c>
      <c r="O92" s="16" t="s">
        <v>258</v>
      </c>
      <c r="Q92" s="17">
        <v>0</v>
      </c>
    </row>
    <row r="93" spans="12:17" x14ac:dyDescent="0.25">
      <c r="L93" s="14">
        <v>6</v>
      </c>
      <c r="M93" s="15" t="s">
        <v>249</v>
      </c>
      <c r="N93" s="16">
        <v>6307</v>
      </c>
      <c r="O93" s="16" t="s">
        <v>259</v>
      </c>
      <c r="Q93" s="17">
        <v>0</v>
      </c>
    </row>
    <row r="94" spans="12:17" x14ac:dyDescent="0.25">
      <c r="L94" s="14">
        <v>6</v>
      </c>
      <c r="M94" s="15" t="s">
        <v>249</v>
      </c>
      <c r="N94" s="16">
        <v>6113</v>
      </c>
      <c r="O94" s="16" t="s">
        <v>260</v>
      </c>
      <c r="Q94" s="17">
        <v>0</v>
      </c>
    </row>
    <row r="95" spans="12:17" x14ac:dyDescent="0.25">
      <c r="L95" s="14">
        <v>6</v>
      </c>
      <c r="M95" s="15" t="s">
        <v>249</v>
      </c>
      <c r="N95" s="16">
        <v>6302</v>
      </c>
      <c r="O95" s="16" t="s">
        <v>261</v>
      </c>
      <c r="Q95" s="17">
        <v>0</v>
      </c>
    </row>
    <row r="96" spans="12:17" x14ac:dyDescent="0.25">
      <c r="L96" s="14">
        <v>6</v>
      </c>
      <c r="M96" s="15" t="s">
        <v>249</v>
      </c>
      <c r="N96" s="16">
        <v>6306</v>
      </c>
      <c r="O96" s="16" t="s">
        <v>262</v>
      </c>
      <c r="Q96" s="17">
        <v>0</v>
      </c>
    </row>
    <row r="97" spans="12:17" x14ac:dyDescent="0.25">
      <c r="L97" s="14">
        <v>6</v>
      </c>
      <c r="M97" s="15" t="s">
        <v>249</v>
      </c>
      <c r="N97" s="16">
        <v>6104</v>
      </c>
      <c r="O97" s="16" t="s">
        <v>263</v>
      </c>
      <c r="Q97" s="17">
        <v>0</v>
      </c>
    </row>
    <row r="98" spans="12:17" x14ac:dyDescent="0.25">
      <c r="L98" s="14">
        <v>6</v>
      </c>
      <c r="M98" s="15" t="s">
        <v>249</v>
      </c>
      <c r="N98" s="16">
        <v>6112</v>
      </c>
      <c r="O98" s="16" t="s">
        <v>264</v>
      </c>
      <c r="Q98" s="17">
        <v>0</v>
      </c>
    </row>
    <row r="99" spans="12:17" x14ac:dyDescent="0.25">
      <c r="L99" s="14">
        <v>6</v>
      </c>
      <c r="M99" s="15" t="s">
        <v>249</v>
      </c>
      <c r="N99" s="16">
        <v>6310</v>
      </c>
      <c r="O99" s="16" t="s">
        <v>265</v>
      </c>
      <c r="Q99" s="17">
        <v>0</v>
      </c>
    </row>
    <row r="100" spans="12:17" x14ac:dyDescent="0.25">
      <c r="L100" s="14">
        <v>6</v>
      </c>
      <c r="M100" s="15" t="s">
        <v>249</v>
      </c>
      <c r="N100" s="16">
        <v>6305</v>
      </c>
      <c r="O100" s="16" t="s">
        <v>266</v>
      </c>
      <c r="Q100" s="17">
        <v>0</v>
      </c>
    </row>
    <row r="101" spans="12:17" x14ac:dyDescent="0.25">
      <c r="L101" s="14">
        <v>6</v>
      </c>
      <c r="M101" s="15" t="s">
        <v>249</v>
      </c>
      <c r="N101" s="16">
        <v>6105</v>
      </c>
      <c r="O101" s="16" t="s">
        <v>267</v>
      </c>
      <c r="Q101" s="17">
        <v>0</v>
      </c>
    </row>
    <row r="102" spans="12:17" x14ac:dyDescent="0.25">
      <c r="L102" s="14">
        <v>6</v>
      </c>
      <c r="M102" s="15" t="s">
        <v>249</v>
      </c>
      <c r="N102" s="16">
        <v>6308</v>
      </c>
      <c r="O102" s="16" t="s">
        <v>268</v>
      </c>
      <c r="Q102" s="17">
        <v>0</v>
      </c>
    </row>
    <row r="103" spans="12:17" x14ac:dyDescent="0.25">
      <c r="L103" s="14">
        <v>6</v>
      </c>
      <c r="M103" s="15" t="s">
        <v>249</v>
      </c>
      <c r="N103" s="16">
        <v>6117</v>
      </c>
      <c r="O103" s="16" t="s">
        <v>269</v>
      </c>
      <c r="Q103" s="17">
        <v>0</v>
      </c>
    </row>
    <row r="104" spans="12:17" x14ac:dyDescent="0.25">
      <c r="L104" s="14">
        <v>6</v>
      </c>
      <c r="M104" s="15" t="s">
        <v>249</v>
      </c>
      <c r="N104" s="16">
        <v>6110</v>
      </c>
      <c r="O104" s="16" t="s">
        <v>270</v>
      </c>
      <c r="Q104" s="17">
        <v>0</v>
      </c>
    </row>
    <row r="105" spans="12:17" x14ac:dyDescent="0.25">
      <c r="L105" s="14">
        <v>6</v>
      </c>
      <c r="M105" s="15" t="s">
        <v>249</v>
      </c>
      <c r="N105" s="16">
        <v>6303</v>
      </c>
      <c r="O105" s="16" t="s">
        <v>271</v>
      </c>
      <c r="Q105" s="17">
        <v>0</v>
      </c>
    </row>
    <row r="106" spans="12:17" x14ac:dyDescent="0.25">
      <c r="L106" s="14">
        <v>6</v>
      </c>
      <c r="M106" s="15" t="s">
        <v>249</v>
      </c>
      <c r="N106" s="16">
        <v>6114</v>
      </c>
      <c r="O106" s="16" t="s">
        <v>272</v>
      </c>
      <c r="Q106" s="17">
        <v>0</v>
      </c>
    </row>
    <row r="107" spans="12:17" x14ac:dyDescent="0.25">
      <c r="L107" s="14">
        <v>6</v>
      </c>
      <c r="M107" s="15" t="s">
        <v>249</v>
      </c>
      <c r="N107" s="16">
        <v>6103</v>
      </c>
      <c r="O107" s="16" t="s">
        <v>273</v>
      </c>
      <c r="Q107" s="17">
        <v>0</v>
      </c>
    </row>
    <row r="108" spans="12:17" x14ac:dyDescent="0.25">
      <c r="L108" s="14">
        <v>6</v>
      </c>
      <c r="M108" s="15" t="s">
        <v>249</v>
      </c>
      <c r="N108" s="16">
        <v>6109</v>
      </c>
      <c r="O108" s="16" t="s">
        <v>274</v>
      </c>
      <c r="Q108" s="17">
        <v>0</v>
      </c>
    </row>
    <row r="109" spans="12:17" x14ac:dyDescent="0.25">
      <c r="L109" s="14">
        <v>6</v>
      </c>
      <c r="M109" s="15" t="s">
        <v>249</v>
      </c>
      <c r="N109" s="16">
        <v>6102</v>
      </c>
      <c r="O109" s="16" t="s">
        <v>275</v>
      </c>
      <c r="Q109" s="17">
        <v>0</v>
      </c>
    </row>
    <row r="110" spans="12:17" x14ac:dyDescent="0.25">
      <c r="L110" s="14">
        <v>6</v>
      </c>
      <c r="M110" s="15" t="s">
        <v>249</v>
      </c>
      <c r="N110" s="16">
        <v>6301</v>
      </c>
      <c r="O110" s="16" t="s">
        <v>73</v>
      </c>
      <c r="Q110" s="17">
        <v>0</v>
      </c>
    </row>
    <row r="111" spans="12:17" x14ac:dyDescent="0.25">
      <c r="L111" s="14">
        <v>6</v>
      </c>
      <c r="M111" s="15" t="s">
        <v>249</v>
      </c>
      <c r="N111" s="16">
        <v>6115</v>
      </c>
      <c r="O111" s="16" t="s">
        <v>69</v>
      </c>
      <c r="Q111" s="17">
        <v>0</v>
      </c>
    </row>
    <row r="112" spans="12:17" x14ac:dyDescent="0.25">
      <c r="L112" s="14">
        <v>6</v>
      </c>
      <c r="M112" s="15" t="s">
        <v>249</v>
      </c>
      <c r="N112" s="16">
        <v>6116</v>
      </c>
      <c r="O112" s="16" t="s">
        <v>276</v>
      </c>
      <c r="Q112" s="17">
        <v>0</v>
      </c>
    </row>
    <row r="113" spans="12:17" x14ac:dyDescent="0.25">
      <c r="L113" s="14">
        <v>6</v>
      </c>
      <c r="M113" s="15" t="s">
        <v>249</v>
      </c>
      <c r="N113" s="16">
        <v>6106</v>
      </c>
      <c r="O113" s="16" t="s">
        <v>277</v>
      </c>
      <c r="Q113" s="17">
        <v>0</v>
      </c>
    </row>
    <row r="114" spans="12:17" x14ac:dyDescent="0.25">
      <c r="L114" s="14">
        <v>6</v>
      </c>
      <c r="M114" s="15" t="s">
        <v>249</v>
      </c>
      <c r="N114" s="16">
        <v>6108</v>
      </c>
      <c r="O114" s="16" t="s">
        <v>71</v>
      </c>
      <c r="Q114" s="17">
        <v>0</v>
      </c>
    </row>
    <row r="115" spans="12:17" x14ac:dyDescent="0.25">
      <c r="L115" s="14">
        <v>6</v>
      </c>
      <c r="M115" s="15" t="s">
        <v>249</v>
      </c>
      <c r="N115" s="16">
        <v>6111</v>
      </c>
      <c r="O115" s="16" t="s">
        <v>278</v>
      </c>
      <c r="Q115" s="17">
        <v>0</v>
      </c>
    </row>
    <row r="116" spans="12:17" x14ac:dyDescent="0.25">
      <c r="L116" s="14">
        <v>6</v>
      </c>
      <c r="M116" s="15" t="s">
        <v>249</v>
      </c>
      <c r="N116" s="16">
        <v>6101</v>
      </c>
      <c r="O116" s="16" t="s">
        <v>70</v>
      </c>
      <c r="Q116" s="17">
        <v>0</v>
      </c>
    </row>
    <row r="117" spans="12:17" x14ac:dyDescent="0.25">
      <c r="L117" s="14">
        <v>7</v>
      </c>
      <c r="M117" s="15" t="s">
        <v>279</v>
      </c>
      <c r="N117" s="16">
        <v>7309</v>
      </c>
      <c r="O117" s="16" t="s">
        <v>280</v>
      </c>
      <c r="Q117" s="17">
        <v>0</v>
      </c>
    </row>
    <row r="118" spans="12:17" x14ac:dyDescent="0.25">
      <c r="L118" s="14">
        <v>7</v>
      </c>
      <c r="M118" s="15" t="s">
        <v>279</v>
      </c>
      <c r="N118" s="16">
        <v>7303</v>
      </c>
      <c r="O118" s="16" t="s">
        <v>281</v>
      </c>
      <c r="Q118" s="17">
        <v>0</v>
      </c>
    </row>
    <row r="119" spans="12:17" x14ac:dyDescent="0.25">
      <c r="L119" s="14">
        <v>7</v>
      </c>
      <c r="M119" s="15" t="s">
        <v>279</v>
      </c>
      <c r="N119" s="16">
        <v>7203</v>
      </c>
      <c r="O119" s="16" t="s">
        <v>84</v>
      </c>
      <c r="Q119" s="17">
        <v>0.14000000000000001</v>
      </c>
    </row>
    <row r="120" spans="12:17" x14ac:dyDescent="0.25">
      <c r="L120" s="14">
        <v>7</v>
      </c>
      <c r="M120" s="15" t="s">
        <v>279</v>
      </c>
      <c r="N120" s="16">
        <v>7302</v>
      </c>
      <c r="O120" s="16" t="s">
        <v>282</v>
      </c>
      <c r="Q120" s="17">
        <v>0</v>
      </c>
    </row>
    <row r="121" spans="12:17" x14ac:dyDescent="0.25">
      <c r="L121" s="14">
        <v>7</v>
      </c>
      <c r="M121" s="15" t="s">
        <v>279</v>
      </c>
      <c r="N121" s="16">
        <v>7103</v>
      </c>
      <c r="O121" s="16" t="s">
        <v>283</v>
      </c>
      <c r="Q121" s="17">
        <v>0.14000000000000001</v>
      </c>
    </row>
    <row r="122" spans="12:17" x14ac:dyDescent="0.25">
      <c r="L122" s="14">
        <v>7</v>
      </c>
      <c r="M122" s="15" t="s">
        <v>279</v>
      </c>
      <c r="N122" s="16">
        <v>7202</v>
      </c>
      <c r="O122" s="16" t="s">
        <v>284</v>
      </c>
      <c r="Q122" s="17">
        <v>0.14000000000000001</v>
      </c>
    </row>
    <row r="123" spans="12:17" x14ac:dyDescent="0.25">
      <c r="L123" s="14">
        <v>7</v>
      </c>
      <c r="M123" s="15" t="s">
        <v>279</v>
      </c>
      <c r="N123" s="16">
        <v>7104</v>
      </c>
      <c r="O123" s="16" t="s">
        <v>285</v>
      </c>
      <c r="Q123" s="17">
        <v>0.14000000000000001</v>
      </c>
    </row>
    <row r="124" spans="12:17" x14ac:dyDescent="0.25">
      <c r="L124" s="14">
        <v>7</v>
      </c>
      <c r="M124" s="15" t="s">
        <v>279</v>
      </c>
      <c r="N124" s="16">
        <v>7108</v>
      </c>
      <c r="O124" s="16" t="s">
        <v>286</v>
      </c>
      <c r="Q124" s="17">
        <v>0</v>
      </c>
    </row>
    <row r="125" spans="12:17" x14ac:dyDescent="0.25">
      <c r="L125" s="14">
        <v>7</v>
      </c>
      <c r="M125" s="15" t="s">
        <v>279</v>
      </c>
      <c r="N125" s="16">
        <v>7201</v>
      </c>
      <c r="O125" s="16" t="s">
        <v>82</v>
      </c>
      <c r="Q125" s="17">
        <v>0.14000000000000001</v>
      </c>
    </row>
    <row r="126" spans="12:17" x14ac:dyDescent="0.25">
      <c r="L126" s="14">
        <v>7</v>
      </c>
      <c r="M126" s="15" t="s">
        <v>279</v>
      </c>
      <c r="N126" s="16">
        <v>7102</v>
      </c>
      <c r="O126" s="16" t="s">
        <v>287</v>
      </c>
      <c r="Q126" s="17">
        <v>0</v>
      </c>
    </row>
    <row r="127" spans="12:17" x14ac:dyDescent="0.25">
      <c r="L127" s="14">
        <v>7</v>
      </c>
      <c r="M127" s="15" t="s">
        <v>279</v>
      </c>
      <c r="N127" s="16">
        <v>7307</v>
      </c>
      <c r="O127" s="16" t="s">
        <v>288</v>
      </c>
      <c r="Q127" s="17">
        <v>0</v>
      </c>
    </row>
    <row r="128" spans="12:17" x14ac:dyDescent="0.25">
      <c r="L128" s="14">
        <v>7</v>
      </c>
      <c r="M128" s="15" t="s">
        <v>279</v>
      </c>
      <c r="N128" s="16">
        <v>7306</v>
      </c>
      <c r="O128" s="16" t="s">
        <v>289</v>
      </c>
      <c r="Q128" s="17">
        <v>0</v>
      </c>
    </row>
    <row r="129" spans="12:17" x14ac:dyDescent="0.25">
      <c r="L129" s="14">
        <v>7</v>
      </c>
      <c r="M129" s="15" t="s">
        <v>279</v>
      </c>
      <c r="N129" s="16">
        <v>7402</v>
      </c>
      <c r="O129" s="16" t="s">
        <v>290</v>
      </c>
      <c r="Q129" s="17">
        <v>0</v>
      </c>
    </row>
    <row r="130" spans="12:17" x14ac:dyDescent="0.25">
      <c r="L130" s="14">
        <v>7</v>
      </c>
      <c r="M130" s="15" t="s">
        <v>279</v>
      </c>
      <c r="N130" s="16">
        <v>7106</v>
      </c>
      <c r="O130" s="16" t="s">
        <v>291</v>
      </c>
      <c r="Q130" s="17">
        <v>0</v>
      </c>
    </row>
    <row r="131" spans="12:17" x14ac:dyDescent="0.25">
      <c r="L131" s="14">
        <v>7</v>
      </c>
      <c r="M131" s="15" t="s">
        <v>279</v>
      </c>
      <c r="N131" s="16">
        <v>7305</v>
      </c>
      <c r="O131" s="16" t="s">
        <v>292</v>
      </c>
      <c r="Q131" s="17">
        <v>0</v>
      </c>
    </row>
    <row r="132" spans="12:17" x14ac:dyDescent="0.25">
      <c r="L132" s="14">
        <v>7</v>
      </c>
      <c r="M132" s="15" t="s">
        <v>279</v>
      </c>
      <c r="N132" s="16">
        <v>7107</v>
      </c>
      <c r="O132" s="16" t="s">
        <v>293</v>
      </c>
      <c r="Q132" s="17">
        <v>0</v>
      </c>
    </row>
    <row r="133" spans="12:17" x14ac:dyDescent="0.25">
      <c r="L133" s="14">
        <v>7</v>
      </c>
      <c r="M133" s="15" t="s">
        <v>279</v>
      </c>
      <c r="N133" s="16">
        <v>7405</v>
      </c>
      <c r="O133" s="16" t="s">
        <v>294</v>
      </c>
      <c r="Q133" s="17">
        <v>0</v>
      </c>
    </row>
    <row r="134" spans="12:17" x14ac:dyDescent="0.25">
      <c r="L134" s="14">
        <v>7</v>
      </c>
      <c r="M134" s="15" t="s">
        <v>279</v>
      </c>
      <c r="N134" s="16">
        <v>7407</v>
      </c>
      <c r="O134" s="16" t="s">
        <v>295</v>
      </c>
      <c r="Q134" s="17">
        <v>0</v>
      </c>
    </row>
    <row r="135" spans="12:17" x14ac:dyDescent="0.25">
      <c r="L135" s="14">
        <v>7</v>
      </c>
      <c r="M135" s="15" t="s">
        <v>279</v>
      </c>
      <c r="N135" s="16">
        <v>7404</v>
      </c>
      <c r="O135" s="16" t="s">
        <v>296</v>
      </c>
      <c r="Q135" s="17">
        <v>0</v>
      </c>
    </row>
    <row r="136" spans="12:17" x14ac:dyDescent="0.25">
      <c r="L136" s="14">
        <v>7</v>
      </c>
      <c r="M136" s="15" t="s">
        <v>279</v>
      </c>
      <c r="N136" s="16">
        <v>7308</v>
      </c>
      <c r="O136" s="16" t="s">
        <v>297</v>
      </c>
      <c r="Q136" s="17">
        <v>0</v>
      </c>
    </row>
    <row r="137" spans="12:17" x14ac:dyDescent="0.25">
      <c r="L137" s="14">
        <v>7</v>
      </c>
      <c r="M137" s="15" t="s">
        <v>279</v>
      </c>
      <c r="N137" s="16">
        <v>7403</v>
      </c>
      <c r="O137" s="16" t="s">
        <v>298</v>
      </c>
      <c r="Q137" s="17">
        <v>0</v>
      </c>
    </row>
    <row r="138" spans="12:17" x14ac:dyDescent="0.25">
      <c r="L138" s="14">
        <v>7</v>
      </c>
      <c r="M138" s="15" t="s">
        <v>279</v>
      </c>
      <c r="N138" s="16">
        <v>7110</v>
      </c>
      <c r="O138" s="16" t="s">
        <v>299</v>
      </c>
      <c r="Q138" s="17">
        <v>0</v>
      </c>
    </row>
    <row r="139" spans="12:17" x14ac:dyDescent="0.25">
      <c r="L139" s="14">
        <v>7</v>
      </c>
      <c r="M139" s="15" t="s">
        <v>279</v>
      </c>
      <c r="N139" s="16">
        <v>7109</v>
      </c>
      <c r="O139" s="16" t="s">
        <v>300</v>
      </c>
      <c r="Q139" s="17">
        <v>0</v>
      </c>
    </row>
    <row r="140" spans="12:17" x14ac:dyDescent="0.25">
      <c r="L140" s="14">
        <v>7</v>
      </c>
      <c r="M140" s="15" t="s">
        <v>279</v>
      </c>
      <c r="N140" s="16">
        <v>7406</v>
      </c>
      <c r="O140" s="16" t="s">
        <v>301</v>
      </c>
      <c r="Q140" s="17">
        <v>0</v>
      </c>
    </row>
    <row r="141" spans="12:17" x14ac:dyDescent="0.25">
      <c r="L141" s="14">
        <v>7</v>
      </c>
      <c r="M141" s="15" t="s">
        <v>279</v>
      </c>
      <c r="N141" s="16">
        <v>7408</v>
      </c>
      <c r="O141" s="16" t="s">
        <v>302</v>
      </c>
      <c r="Q141" s="17">
        <v>0</v>
      </c>
    </row>
    <row r="142" spans="12:17" x14ac:dyDescent="0.25">
      <c r="L142" s="14">
        <v>7</v>
      </c>
      <c r="M142" s="15" t="s">
        <v>279</v>
      </c>
      <c r="N142" s="16">
        <v>7304</v>
      </c>
      <c r="O142" s="16" t="s">
        <v>149</v>
      </c>
      <c r="Q142" s="17">
        <v>0</v>
      </c>
    </row>
    <row r="143" spans="12:17" x14ac:dyDescent="0.25">
      <c r="L143" s="14">
        <v>7</v>
      </c>
      <c r="M143" s="15" t="s">
        <v>279</v>
      </c>
      <c r="N143" s="16">
        <v>7105</v>
      </c>
      <c r="O143" s="16" t="s">
        <v>279</v>
      </c>
      <c r="Q143" s="17">
        <v>0</v>
      </c>
    </row>
    <row r="144" spans="12:17" x14ac:dyDescent="0.25">
      <c r="L144" s="14">
        <v>7</v>
      </c>
      <c r="M144" s="15" t="s">
        <v>279</v>
      </c>
      <c r="N144" s="16">
        <v>7301</v>
      </c>
      <c r="O144" s="16" t="s">
        <v>76</v>
      </c>
      <c r="Q144" s="17">
        <v>0</v>
      </c>
    </row>
    <row r="145" spans="12:17" x14ac:dyDescent="0.25">
      <c r="L145" s="14">
        <v>7</v>
      </c>
      <c r="M145" s="15" t="s">
        <v>279</v>
      </c>
      <c r="N145" s="16">
        <v>7401</v>
      </c>
      <c r="O145" s="16" t="s">
        <v>80</v>
      </c>
      <c r="Q145" s="17">
        <v>0</v>
      </c>
    </row>
    <row r="146" spans="12:17" x14ac:dyDescent="0.25">
      <c r="L146" s="14">
        <v>7</v>
      </c>
      <c r="M146" s="15" t="s">
        <v>279</v>
      </c>
      <c r="N146" s="16">
        <v>7101</v>
      </c>
      <c r="O146" s="16" t="s">
        <v>78</v>
      </c>
      <c r="Q146" s="17">
        <v>0</v>
      </c>
    </row>
    <row r="147" spans="12:17" x14ac:dyDescent="0.25">
      <c r="L147" s="14">
        <v>8</v>
      </c>
      <c r="M147" s="15" t="s">
        <v>303</v>
      </c>
      <c r="N147" s="16">
        <v>8314</v>
      </c>
      <c r="O147" s="16" t="s">
        <v>304</v>
      </c>
      <c r="Q147" s="17">
        <v>0.14000000000000001</v>
      </c>
    </row>
    <row r="148" spans="12:17" x14ac:dyDescent="0.25">
      <c r="L148" s="14">
        <v>8</v>
      </c>
      <c r="M148" s="15" t="s">
        <v>303</v>
      </c>
      <c r="N148" s="16">
        <v>8207</v>
      </c>
      <c r="O148" s="16" t="s">
        <v>305</v>
      </c>
      <c r="Q148" s="17">
        <v>0.14000000000000001</v>
      </c>
    </row>
    <row r="149" spans="12:17" x14ac:dyDescent="0.25">
      <c r="L149" s="14">
        <v>8</v>
      </c>
      <c r="M149" s="15" t="s">
        <v>303</v>
      </c>
      <c r="N149" s="16">
        <v>8302</v>
      </c>
      <c r="O149" s="16" t="s">
        <v>306</v>
      </c>
      <c r="Q149" s="17">
        <v>0.14000000000000001</v>
      </c>
    </row>
    <row r="150" spans="12:17" x14ac:dyDescent="0.25">
      <c r="L150" s="14">
        <v>8</v>
      </c>
      <c r="M150" s="15" t="s">
        <v>303</v>
      </c>
      <c r="N150" s="16">
        <v>8310</v>
      </c>
      <c r="O150" s="16" t="s">
        <v>307</v>
      </c>
      <c r="Q150" s="17">
        <v>0.14000000000000001</v>
      </c>
    </row>
    <row r="151" spans="12:17" x14ac:dyDescent="0.25">
      <c r="L151" s="14">
        <v>8</v>
      </c>
      <c r="M151" s="15" t="s">
        <v>303</v>
      </c>
      <c r="N151" s="16">
        <v>8201</v>
      </c>
      <c r="O151" s="16" t="s">
        <v>92</v>
      </c>
      <c r="Q151" s="17">
        <v>0.28000000000000003</v>
      </c>
    </row>
    <row r="152" spans="12:17" x14ac:dyDescent="0.25">
      <c r="L152" s="14">
        <v>8</v>
      </c>
      <c r="M152" s="15" t="s">
        <v>303</v>
      </c>
      <c r="N152" s="16">
        <v>8304</v>
      </c>
      <c r="O152" s="16" t="s">
        <v>308</v>
      </c>
      <c r="Q152" s="17">
        <v>0.14000000000000001</v>
      </c>
    </row>
    <row r="153" spans="12:17" x14ac:dyDescent="0.25">
      <c r="L153" s="14">
        <v>8</v>
      </c>
      <c r="M153" s="15" t="s">
        <v>303</v>
      </c>
      <c r="N153" s="16">
        <v>8204</v>
      </c>
      <c r="O153" s="16" t="s">
        <v>309</v>
      </c>
      <c r="Q153" s="17">
        <v>0.14000000000000001</v>
      </c>
    </row>
    <row r="154" spans="12:17" x14ac:dyDescent="0.25">
      <c r="L154" s="14">
        <v>8</v>
      </c>
      <c r="M154" s="15" t="s">
        <v>303</v>
      </c>
      <c r="N154" s="16">
        <v>8309</v>
      </c>
      <c r="O154" s="16" t="s">
        <v>310</v>
      </c>
      <c r="Q154" s="17">
        <v>0.14000000000000001</v>
      </c>
    </row>
    <row r="155" spans="12:17" x14ac:dyDescent="0.25">
      <c r="L155" s="14">
        <v>8</v>
      </c>
      <c r="M155" s="15" t="s">
        <v>303</v>
      </c>
      <c r="N155" s="16">
        <v>8312</v>
      </c>
      <c r="O155" s="16" t="s">
        <v>311</v>
      </c>
      <c r="Q155" s="17">
        <v>0.14000000000000001</v>
      </c>
    </row>
    <row r="156" spans="12:17" x14ac:dyDescent="0.25">
      <c r="L156" s="14">
        <v>8</v>
      </c>
      <c r="M156" s="15" t="s">
        <v>303</v>
      </c>
      <c r="N156" s="16">
        <v>8203</v>
      </c>
      <c r="O156" s="16" t="s">
        <v>88</v>
      </c>
      <c r="Q156" s="17">
        <v>0.14000000000000001</v>
      </c>
    </row>
    <row r="157" spans="12:17" x14ac:dyDescent="0.25">
      <c r="L157" s="14">
        <v>8</v>
      </c>
      <c r="M157" s="15" t="s">
        <v>303</v>
      </c>
      <c r="N157" s="16">
        <v>8104</v>
      </c>
      <c r="O157" s="16" t="s">
        <v>312</v>
      </c>
      <c r="Q157" s="17">
        <v>0.14000000000000001</v>
      </c>
    </row>
    <row r="158" spans="12:17" x14ac:dyDescent="0.25">
      <c r="L158" s="14">
        <v>8</v>
      </c>
      <c r="M158" s="15" t="s">
        <v>303</v>
      </c>
      <c r="N158" s="16">
        <v>8109</v>
      </c>
      <c r="O158" s="16" t="s">
        <v>313</v>
      </c>
      <c r="Q158" s="17">
        <v>0.14000000000000001</v>
      </c>
    </row>
    <row r="159" spans="12:17" x14ac:dyDescent="0.25">
      <c r="L159" s="14">
        <v>8</v>
      </c>
      <c r="M159" s="15" t="s">
        <v>303</v>
      </c>
      <c r="N159" s="16">
        <v>8206</v>
      </c>
      <c r="O159" s="16" t="s">
        <v>314</v>
      </c>
      <c r="Q159" s="17">
        <v>0.14000000000000001</v>
      </c>
    </row>
    <row r="160" spans="12:17" x14ac:dyDescent="0.25">
      <c r="L160" s="14">
        <v>8</v>
      </c>
      <c r="M160" s="15" t="s">
        <v>303</v>
      </c>
      <c r="N160" s="16">
        <v>8313</v>
      </c>
      <c r="O160" s="16" t="s">
        <v>315</v>
      </c>
      <c r="Q160" s="17">
        <v>0.14000000000000001</v>
      </c>
    </row>
    <row r="161" spans="12:17" x14ac:dyDescent="0.25">
      <c r="L161" s="14">
        <v>8</v>
      </c>
      <c r="M161" s="15" t="s">
        <v>303</v>
      </c>
      <c r="N161" s="16">
        <v>8311</v>
      </c>
      <c r="O161" s="16" t="s">
        <v>316</v>
      </c>
      <c r="Q161" s="17">
        <v>0.14000000000000001</v>
      </c>
    </row>
    <row r="162" spans="12:17" x14ac:dyDescent="0.25">
      <c r="L162" s="14">
        <v>8</v>
      </c>
      <c r="M162" s="15" t="s">
        <v>303</v>
      </c>
      <c r="N162" s="16">
        <v>8308</v>
      </c>
      <c r="O162" s="16" t="s">
        <v>317</v>
      </c>
      <c r="Q162" s="17">
        <v>0.14000000000000001</v>
      </c>
    </row>
    <row r="163" spans="12:17" x14ac:dyDescent="0.25">
      <c r="L163" s="14">
        <v>8</v>
      </c>
      <c r="M163" s="15" t="s">
        <v>303</v>
      </c>
      <c r="N163" s="16">
        <v>8303</v>
      </c>
      <c r="O163" s="16" t="s">
        <v>318</v>
      </c>
      <c r="Q163" s="17">
        <v>0.14000000000000001</v>
      </c>
    </row>
    <row r="164" spans="12:17" x14ac:dyDescent="0.25">
      <c r="L164" s="14">
        <v>8</v>
      </c>
      <c r="M164" s="15" t="s">
        <v>303</v>
      </c>
      <c r="N164" s="16">
        <v>8306</v>
      </c>
      <c r="O164" s="16" t="s">
        <v>319</v>
      </c>
      <c r="Q164" s="17">
        <v>0.14000000000000001</v>
      </c>
    </row>
    <row r="165" spans="12:17" x14ac:dyDescent="0.25">
      <c r="L165" s="14">
        <v>8</v>
      </c>
      <c r="M165" s="15" t="s">
        <v>303</v>
      </c>
      <c r="N165" s="16">
        <v>8202</v>
      </c>
      <c r="O165" s="16" t="s">
        <v>95</v>
      </c>
      <c r="Q165" s="17">
        <v>0.14000000000000001</v>
      </c>
    </row>
    <row r="166" spans="12:17" x14ac:dyDescent="0.25">
      <c r="L166" s="14">
        <v>8</v>
      </c>
      <c r="M166" s="15" t="s">
        <v>303</v>
      </c>
      <c r="N166" s="16">
        <v>8205</v>
      </c>
      <c r="O166" s="16" t="s">
        <v>320</v>
      </c>
      <c r="Q166" s="17">
        <v>0.14000000000000001</v>
      </c>
    </row>
    <row r="167" spans="12:17" x14ac:dyDescent="0.25">
      <c r="L167" s="14">
        <v>8</v>
      </c>
      <c r="M167" s="15" t="s">
        <v>303</v>
      </c>
      <c r="N167" s="16">
        <v>8307</v>
      </c>
      <c r="O167" s="16" t="s">
        <v>321</v>
      </c>
      <c r="Q167" s="17">
        <v>0.14000000000000001</v>
      </c>
    </row>
    <row r="168" spans="12:17" x14ac:dyDescent="0.25">
      <c r="L168" s="14">
        <v>8</v>
      </c>
      <c r="M168" s="15" t="s">
        <v>303</v>
      </c>
      <c r="N168" s="16">
        <v>8305</v>
      </c>
      <c r="O168" s="16" t="s">
        <v>322</v>
      </c>
      <c r="Q168" s="17">
        <v>0.14000000000000001</v>
      </c>
    </row>
    <row r="169" spans="12:17" x14ac:dyDescent="0.25">
      <c r="L169" s="14">
        <v>8</v>
      </c>
      <c r="M169" s="15" t="s">
        <v>303</v>
      </c>
      <c r="N169" s="16">
        <v>8105</v>
      </c>
      <c r="O169" s="16" t="s">
        <v>323</v>
      </c>
      <c r="Q169" s="17">
        <v>0.14000000000000001</v>
      </c>
    </row>
    <row r="170" spans="12:17" x14ac:dyDescent="0.25">
      <c r="L170" s="14">
        <v>8</v>
      </c>
      <c r="M170" s="15" t="s">
        <v>303</v>
      </c>
      <c r="N170" s="16">
        <v>8301</v>
      </c>
      <c r="O170" s="16" t="s">
        <v>93</v>
      </c>
      <c r="Q170" s="17">
        <v>0.14000000000000001</v>
      </c>
    </row>
    <row r="171" spans="12:17" x14ac:dyDescent="0.25">
      <c r="L171" s="14">
        <v>8</v>
      </c>
      <c r="M171" s="15" t="s">
        <v>303</v>
      </c>
      <c r="N171" s="16">
        <v>8111</v>
      </c>
      <c r="O171" s="16" t="s">
        <v>324</v>
      </c>
      <c r="Q171" s="17">
        <v>0.14000000000000001</v>
      </c>
    </row>
    <row r="172" spans="12:17" x14ac:dyDescent="0.25">
      <c r="L172" s="14">
        <v>8</v>
      </c>
      <c r="M172" s="15" t="s">
        <v>303</v>
      </c>
      <c r="N172" s="16">
        <v>8107</v>
      </c>
      <c r="O172" s="16" t="s">
        <v>325</v>
      </c>
      <c r="Q172" s="17">
        <v>0.14000000000000001</v>
      </c>
    </row>
    <row r="173" spans="12:17" x14ac:dyDescent="0.25">
      <c r="L173" s="14">
        <v>8</v>
      </c>
      <c r="M173" s="15" t="s">
        <v>303</v>
      </c>
      <c r="N173" s="16">
        <v>8106</v>
      </c>
      <c r="O173" s="16" t="s">
        <v>326</v>
      </c>
      <c r="Q173" s="17">
        <v>0.28000000000000003</v>
      </c>
    </row>
    <row r="174" spans="12:17" x14ac:dyDescent="0.25">
      <c r="L174" s="14">
        <v>8</v>
      </c>
      <c r="M174" s="15" t="s">
        <v>303</v>
      </c>
      <c r="N174" s="16">
        <v>8103</v>
      </c>
      <c r="O174" s="16" t="s">
        <v>327</v>
      </c>
      <c r="Q174" s="17">
        <v>0.14000000000000001</v>
      </c>
    </row>
    <row r="175" spans="12:17" x14ac:dyDescent="0.25">
      <c r="L175" s="14">
        <v>8</v>
      </c>
      <c r="M175" s="15" t="s">
        <v>303</v>
      </c>
      <c r="N175" s="16">
        <v>8112</v>
      </c>
      <c r="O175" s="16" t="s">
        <v>86</v>
      </c>
      <c r="Q175" s="17">
        <v>0.14000000000000001</v>
      </c>
    </row>
    <row r="176" spans="12:17" x14ac:dyDescent="0.25">
      <c r="L176" s="14">
        <v>8</v>
      </c>
      <c r="M176" s="15" t="s">
        <v>303</v>
      </c>
      <c r="N176" s="16">
        <v>8102</v>
      </c>
      <c r="O176" s="16" t="s">
        <v>91</v>
      </c>
      <c r="Q176" s="17">
        <v>0.14000000000000001</v>
      </c>
    </row>
    <row r="177" spans="12:17" x14ac:dyDescent="0.25">
      <c r="L177" s="14">
        <v>8</v>
      </c>
      <c r="M177" s="15" t="s">
        <v>303</v>
      </c>
      <c r="N177" s="16">
        <v>8108</v>
      </c>
      <c r="O177" s="16" t="s">
        <v>97</v>
      </c>
      <c r="Q177" s="17">
        <v>0.14000000000000001</v>
      </c>
    </row>
    <row r="178" spans="12:17" x14ac:dyDescent="0.25">
      <c r="L178" s="14">
        <v>8</v>
      </c>
      <c r="M178" s="15" t="s">
        <v>303</v>
      </c>
      <c r="N178" s="16">
        <v>8110</v>
      </c>
      <c r="O178" s="16" t="s">
        <v>96</v>
      </c>
      <c r="Q178" s="17">
        <v>0.14000000000000001</v>
      </c>
    </row>
    <row r="179" spans="12:17" x14ac:dyDescent="0.25">
      <c r="L179" s="14">
        <v>8</v>
      </c>
      <c r="M179" s="15" t="s">
        <v>303</v>
      </c>
      <c r="N179" s="16">
        <v>8101</v>
      </c>
      <c r="O179" s="16" t="s">
        <v>87</v>
      </c>
      <c r="Q179" s="17">
        <v>0.14000000000000001</v>
      </c>
    </row>
    <row r="180" spans="12:17" x14ac:dyDescent="0.25">
      <c r="L180" s="14">
        <v>9</v>
      </c>
      <c r="M180" s="15" t="s">
        <v>328</v>
      </c>
      <c r="N180" s="16">
        <v>9205</v>
      </c>
      <c r="O180" s="16" t="s">
        <v>329</v>
      </c>
      <c r="Q180" s="17">
        <v>0.14000000000000001</v>
      </c>
    </row>
    <row r="181" spans="12:17" x14ac:dyDescent="0.25">
      <c r="L181" s="14">
        <v>9</v>
      </c>
      <c r="M181" s="15" t="s">
        <v>328</v>
      </c>
      <c r="N181" s="16">
        <v>9110</v>
      </c>
      <c r="O181" s="16" t="s">
        <v>330</v>
      </c>
      <c r="Q181" s="17">
        <v>0.14000000000000001</v>
      </c>
    </row>
    <row r="182" spans="12:17" x14ac:dyDescent="0.25">
      <c r="L182" s="14">
        <v>9</v>
      </c>
      <c r="M182" s="15" t="s">
        <v>328</v>
      </c>
      <c r="N182" s="16">
        <v>9118</v>
      </c>
      <c r="O182" s="16" t="s">
        <v>331</v>
      </c>
      <c r="Q182" s="17">
        <v>0.14000000000000001</v>
      </c>
    </row>
    <row r="183" spans="12:17" x14ac:dyDescent="0.25">
      <c r="L183" s="14">
        <v>9</v>
      </c>
      <c r="M183" s="15" t="s">
        <v>328</v>
      </c>
      <c r="N183" s="16">
        <v>9116</v>
      </c>
      <c r="O183" s="16" t="s">
        <v>332</v>
      </c>
      <c r="Q183" s="17">
        <v>0.14000000000000001</v>
      </c>
    </row>
    <row r="184" spans="12:17" x14ac:dyDescent="0.25">
      <c r="L184" s="14">
        <v>9</v>
      </c>
      <c r="M184" s="15" t="s">
        <v>328</v>
      </c>
      <c r="N184" s="16">
        <v>9104</v>
      </c>
      <c r="O184" s="16" t="s">
        <v>333</v>
      </c>
      <c r="Q184" s="17">
        <v>0.14000000000000001</v>
      </c>
    </row>
    <row r="185" spans="12:17" x14ac:dyDescent="0.25">
      <c r="L185" s="14">
        <v>9</v>
      </c>
      <c r="M185" s="15" t="s">
        <v>328</v>
      </c>
      <c r="N185" s="16">
        <v>9107</v>
      </c>
      <c r="O185" s="16" t="s">
        <v>334</v>
      </c>
      <c r="Q185" s="17">
        <v>0.14000000000000001</v>
      </c>
    </row>
    <row r="186" spans="12:17" x14ac:dyDescent="0.25">
      <c r="L186" s="14">
        <v>9</v>
      </c>
      <c r="M186" s="15" t="s">
        <v>328</v>
      </c>
      <c r="N186" s="16">
        <v>9207</v>
      </c>
      <c r="O186" s="16" t="s">
        <v>335</v>
      </c>
      <c r="Q186" s="17">
        <v>0.14000000000000001</v>
      </c>
    </row>
    <row r="187" spans="12:17" x14ac:dyDescent="0.25">
      <c r="L187" s="14">
        <v>9</v>
      </c>
      <c r="M187" s="15" t="s">
        <v>328</v>
      </c>
      <c r="N187" s="16">
        <v>9117</v>
      </c>
      <c r="O187" s="16" t="s">
        <v>336</v>
      </c>
      <c r="Q187" s="17">
        <v>0.14000000000000001</v>
      </c>
    </row>
    <row r="188" spans="12:17" x14ac:dyDescent="0.25">
      <c r="L188" s="14">
        <v>9</v>
      </c>
      <c r="M188" s="15" t="s">
        <v>328</v>
      </c>
      <c r="N188" s="16">
        <v>9208</v>
      </c>
      <c r="O188" s="16" t="s">
        <v>337</v>
      </c>
      <c r="Q188" s="17">
        <v>0.14000000000000001</v>
      </c>
    </row>
    <row r="189" spans="12:17" x14ac:dyDescent="0.25">
      <c r="L189" s="14">
        <v>9</v>
      </c>
      <c r="M189" s="15" t="s">
        <v>328</v>
      </c>
      <c r="N189" s="16">
        <v>9102</v>
      </c>
      <c r="O189" s="16" t="s">
        <v>338</v>
      </c>
      <c r="Q189" s="17">
        <v>0.14000000000000001</v>
      </c>
    </row>
    <row r="190" spans="12:17" x14ac:dyDescent="0.25">
      <c r="L190" s="14">
        <v>9</v>
      </c>
      <c r="M190" s="15" t="s">
        <v>328</v>
      </c>
      <c r="N190" s="16">
        <v>9103</v>
      </c>
      <c r="O190" s="16" t="s">
        <v>339</v>
      </c>
      <c r="Q190" s="17">
        <v>0.14000000000000001</v>
      </c>
    </row>
    <row r="191" spans="12:17" x14ac:dyDescent="0.25">
      <c r="L191" s="14">
        <v>9</v>
      </c>
      <c r="M191" s="15" t="s">
        <v>328</v>
      </c>
      <c r="N191" s="16">
        <v>9203</v>
      </c>
      <c r="O191" s="16" t="s">
        <v>340</v>
      </c>
      <c r="Q191" s="17">
        <v>0.14000000000000001</v>
      </c>
    </row>
    <row r="192" spans="12:17" x14ac:dyDescent="0.25">
      <c r="L192" s="14">
        <v>9</v>
      </c>
      <c r="M192" s="15" t="s">
        <v>328</v>
      </c>
      <c r="N192" s="16">
        <v>9106</v>
      </c>
      <c r="O192" s="16" t="s">
        <v>341</v>
      </c>
      <c r="Q192" s="17">
        <v>0.14000000000000001</v>
      </c>
    </row>
    <row r="193" spans="12:17" x14ac:dyDescent="0.25">
      <c r="L193" s="14">
        <v>9</v>
      </c>
      <c r="M193" s="15" t="s">
        <v>328</v>
      </c>
      <c r="N193" s="16">
        <v>9109</v>
      </c>
      <c r="O193" s="16" t="s">
        <v>342</v>
      </c>
      <c r="Q193" s="17">
        <v>0.14000000000000001</v>
      </c>
    </row>
    <row r="194" spans="12:17" x14ac:dyDescent="0.25">
      <c r="L194" s="14">
        <v>9</v>
      </c>
      <c r="M194" s="15" t="s">
        <v>328</v>
      </c>
      <c r="N194" s="16">
        <v>9206</v>
      </c>
      <c r="O194" s="16" t="s">
        <v>343</v>
      </c>
      <c r="Q194" s="17">
        <v>0.14000000000000001</v>
      </c>
    </row>
    <row r="195" spans="12:17" x14ac:dyDescent="0.25">
      <c r="L195" s="14">
        <v>9</v>
      </c>
      <c r="M195" s="15" t="s">
        <v>328</v>
      </c>
      <c r="N195" s="16">
        <v>9119</v>
      </c>
      <c r="O195" s="16" t="s">
        <v>344</v>
      </c>
      <c r="Q195" s="17">
        <v>0.14000000000000001</v>
      </c>
    </row>
    <row r="196" spans="12:17" x14ac:dyDescent="0.25">
      <c r="L196" s="14">
        <v>9</v>
      </c>
      <c r="M196" s="15" t="s">
        <v>328</v>
      </c>
      <c r="N196" s="16">
        <v>9111</v>
      </c>
      <c r="O196" s="16" t="s">
        <v>345</v>
      </c>
      <c r="Q196" s="17">
        <v>0.14000000000000001</v>
      </c>
    </row>
    <row r="197" spans="12:17" x14ac:dyDescent="0.25">
      <c r="L197" s="14">
        <v>9</v>
      </c>
      <c r="M197" s="15" t="s">
        <v>328</v>
      </c>
      <c r="N197" s="16">
        <v>9115</v>
      </c>
      <c r="O197" s="16" t="s">
        <v>102</v>
      </c>
      <c r="Q197" s="17">
        <v>0.14000000000000001</v>
      </c>
    </row>
    <row r="198" spans="12:17" x14ac:dyDescent="0.25">
      <c r="L198" s="14">
        <v>9</v>
      </c>
      <c r="M198" s="15" t="s">
        <v>328</v>
      </c>
      <c r="N198" s="16">
        <v>9210</v>
      </c>
      <c r="O198" s="16" t="s">
        <v>346</v>
      </c>
      <c r="Q198" s="17">
        <v>0.14000000000000001</v>
      </c>
    </row>
    <row r="199" spans="12:17" x14ac:dyDescent="0.25">
      <c r="L199" s="14">
        <v>9</v>
      </c>
      <c r="M199" s="15" t="s">
        <v>328</v>
      </c>
      <c r="N199" s="16">
        <v>9121</v>
      </c>
      <c r="O199" s="16" t="s">
        <v>347</v>
      </c>
      <c r="Q199" s="17">
        <v>0.14000000000000001</v>
      </c>
    </row>
    <row r="200" spans="12:17" x14ac:dyDescent="0.25">
      <c r="L200" s="14">
        <v>9</v>
      </c>
      <c r="M200" s="15" t="s">
        <v>328</v>
      </c>
      <c r="N200" s="16">
        <v>9209</v>
      </c>
      <c r="O200" s="16" t="s">
        <v>348</v>
      </c>
      <c r="Q200" s="17">
        <v>0.14000000000000001</v>
      </c>
    </row>
    <row r="201" spans="12:17" x14ac:dyDescent="0.25">
      <c r="L201" s="14">
        <v>9</v>
      </c>
      <c r="M201" s="15" t="s">
        <v>328</v>
      </c>
      <c r="N201" s="16">
        <v>9202</v>
      </c>
      <c r="O201" s="16" t="s">
        <v>349</v>
      </c>
      <c r="Q201" s="17">
        <v>0.14000000000000001</v>
      </c>
    </row>
    <row r="202" spans="12:17" x14ac:dyDescent="0.25">
      <c r="L202" s="14">
        <v>9</v>
      </c>
      <c r="M202" s="15" t="s">
        <v>328</v>
      </c>
      <c r="N202" s="16">
        <v>9113</v>
      </c>
      <c r="O202" s="16" t="s">
        <v>350</v>
      </c>
      <c r="Q202" s="17">
        <v>0.14000000000000001</v>
      </c>
    </row>
    <row r="203" spans="12:17" x14ac:dyDescent="0.25">
      <c r="L203" s="14">
        <v>9</v>
      </c>
      <c r="M203" s="15" t="s">
        <v>328</v>
      </c>
      <c r="N203" s="16">
        <v>9114</v>
      </c>
      <c r="O203" s="16" t="s">
        <v>351</v>
      </c>
      <c r="Q203" s="17">
        <v>0.14000000000000001</v>
      </c>
    </row>
    <row r="204" spans="12:17" x14ac:dyDescent="0.25">
      <c r="L204" s="14">
        <v>9</v>
      </c>
      <c r="M204" s="15" t="s">
        <v>328</v>
      </c>
      <c r="N204" s="16">
        <v>9204</v>
      </c>
      <c r="O204" s="16" t="s">
        <v>352</v>
      </c>
      <c r="Q204" s="17">
        <v>0.14000000000000001</v>
      </c>
    </row>
    <row r="205" spans="12:17" x14ac:dyDescent="0.25">
      <c r="L205" s="14">
        <v>9</v>
      </c>
      <c r="M205" s="15" t="s">
        <v>328</v>
      </c>
      <c r="N205" s="16">
        <v>9108</v>
      </c>
      <c r="O205" s="16" t="s">
        <v>353</v>
      </c>
      <c r="Q205" s="17">
        <v>0.14000000000000001</v>
      </c>
    </row>
    <row r="206" spans="12:17" x14ac:dyDescent="0.25">
      <c r="L206" s="14">
        <v>9</v>
      </c>
      <c r="M206" s="15" t="s">
        <v>328</v>
      </c>
      <c r="N206" s="16">
        <v>9105</v>
      </c>
      <c r="O206" s="16" t="s">
        <v>354</v>
      </c>
      <c r="Q206" s="17">
        <v>0.14000000000000001</v>
      </c>
    </row>
    <row r="207" spans="12:17" x14ac:dyDescent="0.25">
      <c r="L207" s="14">
        <v>9</v>
      </c>
      <c r="M207" s="15" t="s">
        <v>328</v>
      </c>
      <c r="N207" s="16">
        <v>9120</v>
      </c>
      <c r="O207" s="16" t="s">
        <v>355</v>
      </c>
      <c r="Q207" s="17">
        <v>0.14000000000000001</v>
      </c>
    </row>
    <row r="208" spans="12:17" x14ac:dyDescent="0.25">
      <c r="L208" s="14">
        <v>9</v>
      </c>
      <c r="M208" s="15" t="s">
        <v>328</v>
      </c>
      <c r="N208" s="16">
        <v>9201</v>
      </c>
      <c r="O208" s="16" t="s">
        <v>100</v>
      </c>
      <c r="Q208" s="17">
        <v>0.14000000000000001</v>
      </c>
    </row>
    <row r="209" spans="12:17" x14ac:dyDescent="0.25">
      <c r="L209" s="14">
        <v>9</v>
      </c>
      <c r="M209" s="15" t="s">
        <v>328</v>
      </c>
      <c r="N209" s="16">
        <v>9211</v>
      </c>
      <c r="O209" s="16" t="s">
        <v>105</v>
      </c>
      <c r="Q209" s="17">
        <v>0.14000000000000001</v>
      </c>
    </row>
    <row r="210" spans="12:17" x14ac:dyDescent="0.25">
      <c r="L210" s="14">
        <v>9</v>
      </c>
      <c r="M210" s="15" t="s">
        <v>328</v>
      </c>
      <c r="N210" s="16">
        <v>9112</v>
      </c>
      <c r="O210" s="16" t="s">
        <v>356</v>
      </c>
      <c r="Q210" s="17">
        <v>0.14000000000000001</v>
      </c>
    </row>
    <row r="211" spans="12:17" x14ac:dyDescent="0.25">
      <c r="L211" s="14">
        <v>9</v>
      </c>
      <c r="M211" s="15" t="s">
        <v>328</v>
      </c>
      <c r="N211" s="16">
        <v>9101</v>
      </c>
      <c r="O211" s="16" t="s">
        <v>104</v>
      </c>
      <c r="Q211" s="17">
        <v>0.14000000000000001</v>
      </c>
    </row>
    <row r="212" spans="12:17" x14ac:dyDescent="0.25">
      <c r="L212" s="14">
        <v>10</v>
      </c>
      <c r="M212" s="15" t="s">
        <v>357</v>
      </c>
      <c r="N212" s="16">
        <v>10401</v>
      </c>
      <c r="O212" s="16" t="s">
        <v>358</v>
      </c>
      <c r="Q212" s="17">
        <v>0.56000000000000005</v>
      </c>
    </row>
    <row r="213" spans="12:17" x14ac:dyDescent="0.25">
      <c r="L213" s="14">
        <v>10</v>
      </c>
      <c r="M213" s="15" t="s">
        <v>357</v>
      </c>
      <c r="N213" s="16">
        <v>10404</v>
      </c>
      <c r="O213" s="16" t="s">
        <v>359</v>
      </c>
      <c r="Q213" s="17">
        <v>0.56000000000000005</v>
      </c>
    </row>
    <row r="214" spans="12:17" x14ac:dyDescent="0.25">
      <c r="L214" s="14">
        <v>10</v>
      </c>
      <c r="M214" s="15" t="s">
        <v>357</v>
      </c>
      <c r="N214" s="16">
        <v>10103</v>
      </c>
      <c r="O214" s="16" t="s">
        <v>360</v>
      </c>
      <c r="Q214" s="17">
        <v>0.14000000000000001</v>
      </c>
    </row>
    <row r="215" spans="12:17" x14ac:dyDescent="0.25">
      <c r="L215" s="14">
        <v>10</v>
      </c>
      <c r="M215" s="15" t="s">
        <v>357</v>
      </c>
      <c r="N215" s="16">
        <v>10403</v>
      </c>
      <c r="O215" s="16" t="s">
        <v>361</v>
      </c>
      <c r="Q215" s="17">
        <v>0.56000000000000005</v>
      </c>
    </row>
    <row r="216" spans="12:17" x14ac:dyDescent="0.25">
      <c r="L216" s="14">
        <v>10</v>
      </c>
      <c r="M216" s="15" t="s">
        <v>357</v>
      </c>
      <c r="N216" s="16">
        <v>10402</v>
      </c>
      <c r="O216" s="16" t="s">
        <v>362</v>
      </c>
      <c r="Q216" s="17">
        <v>0.56000000000000005</v>
      </c>
    </row>
    <row r="217" spans="12:17" x14ac:dyDescent="0.25">
      <c r="L217" s="14">
        <v>10</v>
      </c>
      <c r="M217" s="15" t="s">
        <v>357</v>
      </c>
      <c r="N217" s="16">
        <v>10206</v>
      </c>
      <c r="O217" s="16" t="s">
        <v>363</v>
      </c>
      <c r="Q217" s="17">
        <v>0.28000000000000003</v>
      </c>
    </row>
    <row r="218" spans="12:17" x14ac:dyDescent="0.25">
      <c r="L218" s="14">
        <v>10</v>
      </c>
      <c r="M218" s="15" t="s">
        <v>357</v>
      </c>
      <c r="N218" s="16">
        <v>10207</v>
      </c>
      <c r="O218" s="16" t="s">
        <v>364</v>
      </c>
      <c r="Q218" s="17">
        <v>0.28000000000000003</v>
      </c>
    </row>
    <row r="219" spans="12:17" x14ac:dyDescent="0.25">
      <c r="L219" s="14">
        <v>10</v>
      </c>
      <c r="M219" s="15" t="s">
        <v>357</v>
      </c>
      <c r="N219" s="16">
        <v>10209</v>
      </c>
      <c r="O219" s="16" t="s">
        <v>365</v>
      </c>
      <c r="Q219" s="17">
        <v>0.28000000000000003</v>
      </c>
    </row>
    <row r="220" spans="12:17" x14ac:dyDescent="0.25">
      <c r="L220" s="14">
        <v>10</v>
      </c>
      <c r="M220" s="15" t="s">
        <v>357</v>
      </c>
      <c r="N220" s="16">
        <v>10304</v>
      </c>
      <c r="O220" s="16" t="s">
        <v>366</v>
      </c>
      <c r="Q220" s="17">
        <v>0.14000000000000001</v>
      </c>
    </row>
    <row r="221" spans="12:17" x14ac:dyDescent="0.25">
      <c r="L221" s="14">
        <v>10</v>
      </c>
      <c r="M221" s="15" t="s">
        <v>357</v>
      </c>
      <c r="N221" s="16">
        <v>10106</v>
      </c>
      <c r="O221" s="16" t="s">
        <v>367</v>
      </c>
      <c r="Q221" s="17">
        <v>0.14000000000000001</v>
      </c>
    </row>
    <row r="222" spans="12:17" x14ac:dyDescent="0.25">
      <c r="L222" s="14">
        <v>10</v>
      </c>
      <c r="M222" s="15" t="s">
        <v>357</v>
      </c>
      <c r="N222" s="16">
        <v>10208</v>
      </c>
      <c r="O222" s="16" t="s">
        <v>368</v>
      </c>
      <c r="Q222" s="17">
        <v>0.28000000000000003</v>
      </c>
    </row>
    <row r="223" spans="12:17" x14ac:dyDescent="0.25">
      <c r="L223" s="14">
        <v>10</v>
      </c>
      <c r="M223" s="15" t="s">
        <v>357</v>
      </c>
      <c r="N223" s="16">
        <v>10108</v>
      </c>
      <c r="O223" s="16" t="s">
        <v>369</v>
      </c>
      <c r="Q223" s="17">
        <v>0.14000000000000001</v>
      </c>
    </row>
    <row r="224" spans="12:17" x14ac:dyDescent="0.25">
      <c r="L224" s="14">
        <v>10</v>
      </c>
      <c r="M224" s="15" t="s">
        <v>357</v>
      </c>
      <c r="N224" s="16">
        <v>10302</v>
      </c>
      <c r="O224" s="16" t="s">
        <v>370</v>
      </c>
      <c r="Q224" s="17">
        <v>0.14000000000000001</v>
      </c>
    </row>
    <row r="225" spans="12:17" x14ac:dyDescent="0.25">
      <c r="L225" s="14">
        <v>10</v>
      </c>
      <c r="M225" s="15" t="s">
        <v>357</v>
      </c>
      <c r="N225" s="16">
        <v>10104</v>
      </c>
      <c r="O225" s="16" t="s">
        <v>371</v>
      </c>
      <c r="Q225" s="17">
        <v>0.14000000000000001</v>
      </c>
    </row>
    <row r="226" spans="12:17" x14ac:dyDescent="0.25">
      <c r="L226" s="14">
        <v>10</v>
      </c>
      <c r="M226" s="15" t="s">
        <v>357</v>
      </c>
      <c r="N226" s="16">
        <v>10202</v>
      </c>
      <c r="O226" s="16" t="s">
        <v>108</v>
      </c>
      <c r="Q226" s="17">
        <v>0.28000000000000003</v>
      </c>
    </row>
    <row r="227" spans="12:17" x14ac:dyDescent="0.25">
      <c r="L227" s="14">
        <v>10</v>
      </c>
      <c r="M227" s="15" t="s">
        <v>357</v>
      </c>
      <c r="N227" s="16">
        <v>10306</v>
      </c>
      <c r="O227" s="16" t="s">
        <v>372</v>
      </c>
      <c r="Q227" s="17">
        <v>0.14000000000000001</v>
      </c>
    </row>
    <row r="228" spans="12:17" x14ac:dyDescent="0.25">
      <c r="L228" s="14">
        <v>10</v>
      </c>
      <c r="M228" s="15" t="s">
        <v>357</v>
      </c>
      <c r="N228" s="16">
        <v>10102</v>
      </c>
      <c r="O228" s="16" t="s">
        <v>373</v>
      </c>
      <c r="Q228" s="17">
        <v>0.14000000000000001</v>
      </c>
    </row>
    <row r="229" spans="12:17" x14ac:dyDescent="0.25">
      <c r="L229" s="14">
        <v>10</v>
      </c>
      <c r="M229" s="15" t="s">
        <v>357</v>
      </c>
      <c r="N229" s="16">
        <v>10210</v>
      </c>
      <c r="O229" s="16" t="s">
        <v>374</v>
      </c>
      <c r="Q229" s="17">
        <v>0.28000000000000003</v>
      </c>
    </row>
    <row r="230" spans="12:17" x14ac:dyDescent="0.25">
      <c r="L230" s="14">
        <v>10</v>
      </c>
      <c r="M230" s="15" t="s">
        <v>357</v>
      </c>
      <c r="N230" s="16">
        <v>10303</v>
      </c>
      <c r="O230" s="16" t="s">
        <v>375</v>
      </c>
      <c r="Q230" s="17">
        <v>0.14000000000000001</v>
      </c>
    </row>
    <row r="231" spans="12:17" x14ac:dyDescent="0.25">
      <c r="L231" s="14">
        <v>10</v>
      </c>
      <c r="M231" s="15" t="s">
        <v>357</v>
      </c>
      <c r="N231" s="16">
        <v>10305</v>
      </c>
      <c r="O231" s="16" t="s">
        <v>376</v>
      </c>
      <c r="Q231" s="17">
        <v>0.14000000000000001</v>
      </c>
    </row>
    <row r="232" spans="12:17" x14ac:dyDescent="0.25">
      <c r="L232" s="14">
        <v>10</v>
      </c>
      <c r="M232" s="15" t="s">
        <v>357</v>
      </c>
      <c r="N232" s="16">
        <v>10204</v>
      </c>
      <c r="O232" s="16" t="s">
        <v>377</v>
      </c>
      <c r="Q232" s="17">
        <v>0.28000000000000003</v>
      </c>
    </row>
    <row r="233" spans="12:17" x14ac:dyDescent="0.25">
      <c r="L233" s="14">
        <v>10</v>
      </c>
      <c r="M233" s="15" t="s">
        <v>357</v>
      </c>
      <c r="N233" s="16">
        <v>10307</v>
      </c>
      <c r="O233" s="16" t="s">
        <v>378</v>
      </c>
      <c r="Q233" s="17">
        <v>0.14000000000000001</v>
      </c>
    </row>
    <row r="234" spans="12:17" x14ac:dyDescent="0.25">
      <c r="L234" s="14">
        <v>10</v>
      </c>
      <c r="M234" s="15" t="s">
        <v>357</v>
      </c>
      <c r="N234" s="16">
        <v>10203</v>
      </c>
      <c r="O234" s="16" t="s">
        <v>379</v>
      </c>
      <c r="Q234" s="17">
        <v>0.28000000000000003</v>
      </c>
    </row>
    <row r="235" spans="12:17" x14ac:dyDescent="0.25">
      <c r="L235" s="14">
        <v>10</v>
      </c>
      <c r="M235" s="15" t="s">
        <v>357</v>
      </c>
      <c r="N235" s="16">
        <v>10105</v>
      </c>
      <c r="O235" s="16" t="s">
        <v>380</v>
      </c>
      <c r="Q235" s="17">
        <v>0.14000000000000001</v>
      </c>
    </row>
    <row r="236" spans="12:17" x14ac:dyDescent="0.25">
      <c r="L236" s="14">
        <v>10</v>
      </c>
      <c r="M236" s="15" t="s">
        <v>357</v>
      </c>
      <c r="N236" s="16">
        <v>10107</v>
      </c>
      <c r="O236" s="16" t="s">
        <v>381</v>
      </c>
      <c r="Q236" s="17">
        <v>0.14000000000000001</v>
      </c>
    </row>
    <row r="237" spans="12:17" x14ac:dyDescent="0.25">
      <c r="L237" s="14">
        <v>10</v>
      </c>
      <c r="M237" s="15" t="s">
        <v>357</v>
      </c>
      <c r="N237" s="16">
        <v>10205</v>
      </c>
      <c r="O237" s="16" t="s">
        <v>382</v>
      </c>
      <c r="Q237" s="17">
        <v>0.28000000000000003</v>
      </c>
    </row>
    <row r="238" spans="12:17" x14ac:dyDescent="0.25">
      <c r="L238" s="14">
        <v>10</v>
      </c>
      <c r="M238" s="15" t="s">
        <v>357</v>
      </c>
      <c r="N238" s="16">
        <v>10109</v>
      </c>
      <c r="O238" s="16" t="s">
        <v>111</v>
      </c>
      <c r="Q238" s="17">
        <v>0.14000000000000001</v>
      </c>
    </row>
    <row r="239" spans="12:17" x14ac:dyDescent="0.25">
      <c r="L239" s="14">
        <v>10</v>
      </c>
      <c r="M239" s="15" t="s">
        <v>357</v>
      </c>
      <c r="N239" s="16">
        <v>10301</v>
      </c>
      <c r="O239" s="16" t="s">
        <v>110</v>
      </c>
      <c r="Q239" s="17">
        <v>0.14000000000000001</v>
      </c>
    </row>
    <row r="240" spans="12:17" x14ac:dyDescent="0.25">
      <c r="L240" s="14">
        <v>10</v>
      </c>
      <c r="M240" s="15" t="s">
        <v>357</v>
      </c>
      <c r="N240" s="16">
        <v>10201</v>
      </c>
      <c r="O240" s="16" t="s">
        <v>383</v>
      </c>
      <c r="Q240" s="17">
        <v>0.28000000000000003</v>
      </c>
    </row>
    <row r="241" spans="12:17" x14ac:dyDescent="0.25">
      <c r="L241" s="14">
        <v>10</v>
      </c>
      <c r="M241" s="15" t="s">
        <v>357</v>
      </c>
      <c r="N241" s="16">
        <v>10101</v>
      </c>
      <c r="O241" s="16" t="s">
        <v>107</v>
      </c>
      <c r="Q241" s="17">
        <v>0.14000000000000001</v>
      </c>
    </row>
    <row r="242" spans="12:17" x14ac:dyDescent="0.25">
      <c r="L242" s="14">
        <v>11</v>
      </c>
      <c r="M242" s="15" t="s">
        <v>384</v>
      </c>
      <c r="N242" s="16">
        <v>11302</v>
      </c>
      <c r="O242" s="16" t="s">
        <v>385</v>
      </c>
      <c r="Q242" s="17">
        <v>0.84</v>
      </c>
    </row>
    <row r="243" spans="12:17" x14ac:dyDescent="0.25">
      <c r="L243" s="14">
        <v>11</v>
      </c>
      <c r="M243" s="15" t="s">
        <v>384</v>
      </c>
      <c r="N243" s="16">
        <v>11102</v>
      </c>
      <c r="O243" s="16" t="s">
        <v>386</v>
      </c>
      <c r="Q243" s="17">
        <v>0.84</v>
      </c>
    </row>
    <row r="244" spans="12:17" x14ac:dyDescent="0.25">
      <c r="L244" s="14">
        <v>11</v>
      </c>
      <c r="M244" s="15" t="s">
        <v>384</v>
      </c>
      <c r="N244" s="16">
        <v>11203</v>
      </c>
      <c r="O244" s="16" t="s">
        <v>387</v>
      </c>
      <c r="Q244" s="17">
        <v>0.84</v>
      </c>
    </row>
    <row r="245" spans="12:17" x14ac:dyDescent="0.25">
      <c r="L245" s="14">
        <v>11</v>
      </c>
      <c r="M245" s="15" t="s">
        <v>384</v>
      </c>
      <c r="N245" s="16">
        <v>11303</v>
      </c>
      <c r="O245" s="16" t="s">
        <v>388</v>
      </c>
      <c r="Q245" s="17">
        <v>0.84</v>
      </c>
    </row>
    <row r="246" spans="12:17" x14ac:dyDescent="0.25">
      <c r="L246" s="14">
        <v>11</v>
      </c>
      <c r="M246" s="15" t="s">
        <v>384</v>
      </c>
      <c r="N246" s="16">
        <v>11402</v>
      </c>
      <c r="O246" s="16" t="s">
        <v>389</v>
      </c>
      <c r="Q246" s="17">
        <v>0.84</v>
      </c>
    </row>
    <row r="247" spans="12:17" x14ac:dyDescent="0.25">
      <c r="L247" s="14">
        <v>11</v>
      </c>
      <c r="M247" s="15" t="s">
        <v>384</v>
      </c>
      <c r="N247" s="16">
        <v>11202</v>
      </c>
      <c r="O247" s="16" t="s">
        <v>390</v>
      </c>
      <c r="Q247" s="17">
        <v>0.84</v>
      </c>
    </row>
    <row r="248" spans="12:17" x14ac:dyDescent="0.25">
      <c r="L248" s="14">
        <v>11</v>
      </c>
      <c r="M248" s="15" t="s">
        <v>384</v>
      </c>
      <c r="N248" s="16">
        <v>11301</v>
      </c>
      <c r="O248" s="16" t="s">
        <v>391</v>
      </c>
      <c r="Q248" s="17">
        <v>0.84</v>
      </c>
    </row>
    <row r="249" spans="12:17" x14ac:dyDescent="0.25">
      <c r="L249" s="14">
        <v>11</v>
      </c>
      <c r="M249" s="15" t="s">
        <v>384</v>
      </c>
      <c r="N249" s="16">
        <v>11401</v>
      </c>
      <c r="O249" s="16" t="s">
        <v>392</v>
      </c>
      <c r="Q249" s="17">
        <v>0.84</v>
      </c>
    </row>
    <row r="250" spans="12:17" x14ac:dyDescent="0.25">
      <c r="L250" s="14">
        <v>11</v>
      </c>
      <c r="M250" s="15" t="s">
        <v>384</v>
      </c>
      <c r="N250" s="16">
        <v>11201</v>
      </c>
      <c r="O250" s="16" t="s">
        <v>384</v>
      </c>
      <c r="Q250" s="17">
        <v>0.84</v>
      </c>
    </row>
    <row r="251" spans="12:17" x14ac:dyDescent="0.25">
      <c r="L251" s="14">
        <v>11</v>
      </c>
      <c r="M251" s="15" t="s">
        <v>384</v>
      </c>
      <c r="N251" s="16">
        <v>11101</v>
      </c>
      <c r="O251" s="16" t="s">
        <v>393</v>
      </c>
      <c r="Q251" s="17">
        <v>0.84</v>
      </c>
    </row>
    <row r="252" spans="12:17" x14ac:dyDescent="0.25">
      <c r="L252" s="14">
        <v>12</v>
      </c>
      <c r="M252" s="15" t="s">
        <v>394</v>
      </c>
      <c r="N252" s="16">
        <v>12302</v>
      </c>
      <c r="O252" s="16" t="s">
        <v>395</v>
      </c>
      <c r="Q252" s="17">
        <v>0.84</v>
      </c>
    </row>
    <row r="253" spans="12:17" x14ac:dyDescent="0.25">
      <c r="L253" s="14">
        <v>12</v>
      </c>
      <c r="M253" s="15" t="s">
        <v>394</v>
      </c>
      <c r="N253" s="16">
        <v>12303</v>
      </c>
      <c r="O253" s="16" t="s">
        <v>396</v>
      </c>
      <c r="Q253" s="17">
        <v>0.84</v>
      </c>
    </row>
    <row r="254" spans="12:17" x14ac:dyDescent="0.25">
      <c r="L254" s="14">
        <v>12</v>
      </c>
      <c r="M254" s="15" t="s">
        <v>394</v>
      </c>
      <c r="N254" s="16">
        <v>12104</v>
      </c>
      <c r="O254" s="16" t="s">
        <v>397</v>
      </c>
      <c r="Q254" s="17">
        <v>0.56000000000000005</v>
      </c>
    </row>
    <row r="255" spans="12:17" x14ac:dyDescent="0.25">
      <c r="L255" s="14">
        <v>12</v>
      </c>
      <c r="M255" s="15" t="s">
        <v>394</v>
      </c>
      <c r="N255" s="16">
        <v>12103</v>
      </c>
      <c r="O255" s="16" t="s">
        <v>398</v>
      </c>
      <c r="Q255" s="17">
        <v>0.56000000000000005</v>
      </c>
    </row>
    <row r="256" spans="12:17" x14ac:dyDescent="0.25">
      <c r="L256" s="14">
        <v>12</v>
      </c>
      <c r="M256" s="15" t="s">
        <v>394</v>
      </c>
      <c r="N256" s="16">
        <v>12102</v>
      </c>
      <c r="O256" s="16" t="s">
        <v>399</v>
      </c>
      <c r="Q256" s="17">
        <v>0.56000000000000005</v>
      </c>
    </row>
    <row r="257" spans="12:17" x14ac:dyDescent="0.25">
      <c r="L257" s="14">
        <v>12</v>
      </c>
      <c r="M257" s="15" t="s">
        <v>394</v>
      </c>
      <c r="N257" s="16">
        <v>12402</v>
      </c>
      <c r="O257" s="16" t="s">
        <v>400</v>
      </c>
      <c r="Q257" s="17">
        <v>0.84</v>
      </c>
    </row>
    <row r="258" spans="12:17" x14ac:dyDescent="0.25">
      <c r="L258" s="14">
        <v>12</v>
      </c>
      <c r="M258" s="15" t="s">
        <v>394</v>
      </c>
      <c r="N258" s="16">
        <v>12201</v>
      </c>
      <c r="O258" s="16" t="s">
        <v>401</v>
      </c>
      <c r="Q258" s="17">
        <v>1</v>
      </c>
    </row>
    <row r="259" spans="12:17" x14ac:dyDescent="0.25">
      <c r="L259" s="14">
        <v>12</v>
      </c>
      <c r="M259" s="15" t="s">
        <v>394</v>
      </c>
      <c r="N259" s="16">
        <v>12301</v>
      </c>
      <c r="O259" s="16" t="s">
        <v>402</v>
      </c>
      <c r="Q259" s="17">
        <v>0.84</v>
      </c>
    </row>
    <row r="260" spans="12:17" x14ac:dyDescent="0.25">
      <c r="L260" s="14">
        <v>12</v>
      </c>
      <c r="M260" s="15" t="s">
        <v>394</v>
      </c>
      <c r="N260" s="16">
        <v>12401</v>
      </c>
      <c r="O260" s="16" t="s">
        <v>403</v>
      </c>
      <c r="Q260" s="17">
        <v>0.84</v>
      </c>
    </row>
    <row r="261" spans="12:17" x14ac:dyDescent="0.25">
      <c r="L261" s="14">
        <v>12</v>
      </c>
      <c r="M261" s="15" t="s">
        <v>394</v>
      </c>
      <c r="N261" s="16">
        <v>12101</v>
      </c>
      <c r="O261" s="16" t="s">
        <v>158</v>
      </c>
      <c r="Q261" s="17">
        <v>0.56000000000000005</v>
      </c>
    </row>
    <row r="262" spans="12:17" x14ac:dyDescent="0.25">
      <c r="L262" s="14">
        <v>12</v>
      </c>
      <c r="M262" s="15" t="s">
        <v>394</v>
      </c>
      <c r="N262" s="16">
        <v>9</v>
      </c>
      <c r="O262" s="16" t="s">
        <v>404</v>
      </c>
      <c r="Q262" s="17">
        <v>1</v>
      </c>
    </row>
    <row r="263" spans="12:17" x14ac:dyDescent="0.25">
      <c r="L263" s="14">
        <v>13</v>
      </c>
      <c r="M263" s="15" t="s">
        <v>405</v>
      </c>
      <c r="N263" s="16">
        <v>13502</v>
      </c>
      <c r="O263" s="16" t="s">
        <v>406</v>
      </c>
      <c r="Q263" s="17">
        <v>0</v>
      </c>
    </row>
    <row r="264" spans="12:17" x14ac:dyDescent="0.25">
      <c r="L264" s="14">
        <v>13</v>
      </c>
      <c r="M264" s="15" t="s">
        <v>405</v>
      </c>
      <c r="N264" s="16">
        <v>13505</v>
      </c>
      <c r="O264" s="16" t="s">
        <v>407</v>
      </c>
      <c r="Q264" s="17">
        <v>0</v>
      </c>
    </row>
    <row r="265" spans="12:17" x14ac:dyDescent="0.25">
      <c r="L265" s="14">
        <v>13</v>
      </c>
      <c r="M265" s="15" t="s">
        <v>405</v>
      </c>
      <c r="N265" s="16">
        <v>13503</v>
      </c>
      <c r="O265" s="16" t="s">
        <v>408</v>
      </c>
      <c r="Q265" s="17">
        <v>0</v>
      </c>
    </row>
    <row r="266" spans="12:17" x14ac:dyDescent="0.25">
      <c r="L266" s="14">
        <v>13</v>
      </c>
      <c r="M266" s="15" t="s">
        <v>405</v>
      </c>
      <c r="N266" s="16">
        <v>13115</v>
      </c>
      <c r="O266" s="16" t="s">
        <v>121</v>
      </c>
      <c r="Q266" s="17">
        <v>0</v>
      </c>
    </row>
    <row r="267" spans="12:17" x14ac:dyDescent="0.25">
      <c r="L267" s="14">
        <v>13</v>
      </c>
      <c r="M267" s="15" t="s">
        <v>405</v>
      </c>
      <c r="N267" s="16">
        <v>13203</v>
      </c>
      <c r="O267" s="16" t="s">
        <v>409</v>
      </c>
      <c r="Q267" s="17">
        <v>0</v>
      </c>
    </row>
    <row r="268" spans="12:17" x14ac:dyDescent="0.25">
      <c r="L268" s="14">
        <v>13</v>
      </c>
      <c r="M268" s="15" t="s">
        <v>405</v>
      </c>
      <c r="N268" s="16">
        <v>13303</v>
      </c>
      <c r="O268" s="16" t="s">
        <v>410</v>
      </c>
      <c r="Q268" s="17">
        <v>0</v>
      </c>
    </row>
    <row r="269" spans="12:17" x14ac:dyDescent="0.25">
      <c r="L269" s="14">
        <v>13</v>
      </c>
      <c r="M269" s="15" t="s">
        <v>405</v>
      </c>
      <c r="N269" s="16">
        <v>13504</v>
      </c>
      <c r="O269" s="16" t="s">
        <v>411</v>
      </c>
      <c r="Q269" s="17">
        <v>0</v>
      </c>
    </row>
    <row r="270" spans="12:17" x14ac:dyDescent="0.25">
      <c r="L270" s="14">
        <v>13</v>
      </c>
      <c r="M270" s="15" t="s">
        <v>405</v>
      </c>
      <c r="N270" s="16">
        <v>13603</v>
      </c>
      <c r="O270" s="16" t="s">
        <v>412</v>
      </c>
      <c r="Q270" s="17">
        <v>0</v>
      </c>
    </row>
    <row r="271" spans="12:17" x14ac:dyDescent="0.25">
      <c r="L271" s="14">
        <v>13</v>
      </c>
      <c r="M271" s="15" t="s">
        <v>405</v>
      </c>
      <c r="N271" s="16">
        <v>13601</v>
      </c>
      <c r="O271" s="16" t="s">
        <v>413</v>
      </c>
      <c r="Q271" s="17">
        <v>0</v>
      </c>
    </row>
    <row r="272" spans="12:17" x14ac:dyDescent="0.25">
      <c r="L272" s="14">
        <v>13</v>
      </c>
      <c r="M272" s="15" t="s">
        <v>405</v>
      </c>
      <c r="N272" s="16">
        <v>13302</v>
      </c>
      <c r="O272" s="16" t="s">
        <v>414</v>
      </c>
      <c r="Q272" s="17">
        <v>0</v>
      </c>
    </row>
    <row r="273" spans="12:17" x14ac:dyDescent="0.25">
      <c r="L273" s="14">
        <v>13</v>
      </c>
      <c r="M273" s="15" t="s">
        <v>405</v>
      </c>
      <c r="N273" s="16">
        <v>13202</v>
      </c>
      <c r="O273" s="16" t="s">
        <v>415</v>
      </c>
      <c r="Q273" s="17">
        <v>0</v>
      </c>
    </row>
    <row r="274" spans="12:17" x14ac:dyDescent="0.25">
      <c r="L274" s="14">
        <v>13</v>
      </c>
      <c r="M274" s="15" t="s">
        <v>405</v>
      </c>
      <c r="N274" s="16">
        <v>13602</v>
      </c>
      <c r="O274" s="16" t="s">
        <v>416</v>
      </c>
      <c r="Q274" s="17">
        <v>0</v>
      </c>
    </row>
    <row r="275" spans="12:17" x14ac:dyDescent="0.25">
      <c r="L275" s="14">
        <v>13</v>
      </c>
      <c r="M275" s="15" t="s">
        <v>405</v>
      </c>
      <c r="N275" s="16">
        <v>13403</v>
      </c>
      <c r="O275" s="16" t="s">
        <v>129</v>
      </c>
      <c r="Q275" s="17">
        <v>0</v>
      </c>
    </row>
    <row r="276" spans="12:17" x14ac:dyDescent="0.25">
      <c r="L276" s="14">
        <v>13</v>
      </c>
      <c r="M276" s="15" t="s">
        <v>405</v>
      </c>
      <c r="N276" s="16">
        <v>13404</v>
      </c>
      <c r="O276" s="16" t="s">
        <v>417</v>
      </c>
      <c r="Q276" s="17">
        <v>0</v>
      </c>
    </row>
    <row r="277" spans="12:17" x14ac:dyDescent="0.25">
      <c r="L277" s="14">
        <v>13</v>
      </c>
      <c r="M277" s="15" t="s">
        <v>405</v>
      </c>
      <c r="N277" s="16">
        <v>13605</v>
      </c>
      <c r="O277" s="16" t="s">
        <v>152</v>
      </c>
      <c r="Q277" s="17">
        <v>0</v>
      </c>
    </row>
    <row r="278" spans="12:17" x14ac:dyDescent="0.25">
      <c r="L278" s="14">
        <v>13</v>
      </c>
      <c r="M278" s="15" t="s">
        <v>405</v>
      </c>
      <c r="N278" s="16">
        <v>13112</v>
      </c>
      <c r="O278" s="16" t="s">
        <v>116</v>
      </c>
      <c r="Q278" s="17">
        <v>0</v>
      </c>
    </row>
    <row r="279" spans="12:17" x14ac:dyDescent="0.25">
      <c r="L279" s="14">
        <v>13</v>
      </c>
      <c r="M279" s="15" t="s">
        <v>405</v>
      </c>
      <c r="N279" s="16">
        <v>13501</v>
      </c>
      <c r="O279" s="16" t="s">
        <v>418</v>
      </c>
      <c r="Q279" s="17">
        <v>0</v>
      </c>
    </row>
    <row r="280" spans="12:17" x14ac:dyDescent="0.25">
      <c r="L280" s="14">
        <v>13</v>
      </c>
      <c r="M280" s="15" t="s">
        <v>405</v>
      </c>
      <c r="N280" s="16">
        <v>13402</v>
      </c>
      <c r="O280" s="16" t="s">
        <v>419</v>
      </c>
      <c r="Q280" s="17">
        <v>0</v>
      </c>
    </row>
    <row r="281" spans="12:17" x14ac:dyDescent="0.25">
      <c r="L281" s="14">
        <v>13</v>
      </c>
      <c r="M281" s="15" t="s">
        <v>405</v>
      </c>
      <c r="N281" s="16">
        <v>13107</v>
      </c>
      <c r="O281" s="16" t="s">
        <v>420</v>
      </c>
      <c r="Q281" s="17">
        <v>0</v>
      </c>
    </row>
    <row r="282" spans="12:17" x14ac:dyDescent="0.25">
      <c r="L282" s="14">
        <v>13</v>
      </c>
      <c r="M282" s="15" t="s">
        <v>405</v>
      </c>
      <c r="N282" s="16">
        <v>13201</v>
      </c>
      <c r="O282" s="16" t="s">
        <v>421</v>
      </c>
      <c r="Q282" s="17">
        <v>0</v>
      </c>
    </row>
    <row r="283" spans="12:17" x14ac:dyDescent="0.25">
      <c r="L283" s="14">
        <v>13</v>
      </c>
      <c r="M283" s="15" t="s">
        <v>405</v>
      </c>
      <c r="N283" s="16">
        <v>13301</v>
      </c>
      <c r="O283" s="16" t="s">
        <v>115</v>
      </c>
      <c r="Q283" s="17">
        <v>0</v>
      </c>
    </row>
    <row r="284" spans="12:17" x14ac:dyDescent="0.25">
      <c r="L284" s="14">
        <v>13</v>
      </c>
      <c r="M284" s="15" t="s">
        <v>405</v>
      </c>
      <c r="N284" s="16">
        <v>13604</v>
      </c>
      <c r="O284" s="16" t="s">
        <v>422</v>
      </c>
      <c r="Q284" s="17">
        <v>0</v>
      </c>
    </row>
    <row r="285" spans="12:17" x14ac:dyDescent="0.25">
      <c r="L285" s="14">
        <v>13</v>
      </c>
      <c r="M285" s="15" t="s">
        <v>405</v>
      </c>
      <c r="N285" s="16">
        <v>13102</v>
      </c>
      <c r="O285" s="16" t="s">
        <v>423</v>
      </c>
      <c r="Q285" s="17">
        <v>0</v>
      </c>
    </row>
    <row r="286" spans="12:17" x14ac:dyDescent="0.25">
      <c r="L286" s="14">
        <v>13</v>
      </c>
      <c r="M286" s="15" t="s">
        <v>405</v>
      </c>
      <c r="N286" s="16">
        <v>13105</v>
      </c>
      <c r="O286" s="16" t="s">
        <v>424</v>
      </c>
      <c r="Q286" s="17">
        <v>0</v>
      </c>
    </row>
    <row r="287" spans="12:17" x14ac:dyDescent="0.25">
      <c r="L287" s="14">
        <v>13</v>
      </c>
      <c r="M287" s="15" t="s">
        <v>405</v>
      </c>
      <c r="N287" s="16">
        <v>13111</v>
      </c>
      <c r="O287" s="16" t="s">
        <v>425</v>
      </c>
      <c r="Q287" s="17">
        <v>0</v>
      </c>
    </row>
    <row r="288" spans="12:17" x14ac:dyDescent="0.25">
      <c r="L288" s="14">
        <v>13</v>
      </c>
      <c r="M288" s="15" t="s">
        <v>405</v>
      </c>
      <c r="N288" s="16">
        <v>13131</v>
      </c>
      <c r="O288" s="16" t="s">
        <v>426</v>
      </c>
      <c r="Q288" s="17">
        <v>0</v>
      </c>
    </row>
    <row r="289" spans="12:17" x14ac:dyDescent="0.25">
      <c r="L289" s="14">
        <v>13</v>
      </c>
      <c r="M289" s="15" t="s">
        <v>405</v>
      </c>
      <c r="N289" s="16">
        <v>13119</v>
      </c>
      <c r="O289" s="16" t="s">
        <v>427</v>
      </c>
      <c r="Q289" s="17">
        <v>0</v>
      </c>
    </row>
    <row r="290" spans="12:17" x14ac:dyDescent="0.25">
      <c r="L290" s="14">
        <v>13</v>
      </c>
      <c r="M290" s="15" t="s">
        <v>405</v>
      </c>
      <c r="N290" s="16">
        <v>13120</v>
      </c>
      <c r="O290" s="16" t="s">
        <v>118</v>
      </c>
      <c r="Q290" s="17">
        <v>0</v>
      </c>
    </row>
    <row r="291" spans="12:17" x14ac:dyDescent="0.25">
      <c r="L291" s="14">
        <v>13</v>
      </c>
      <c r="M291" s="15" t="s">
        <v>405</v>
      </c>
      <c r="N291" s="16">
        <v>13117</v>
      </c>
      <c r="O291" s="16" t="s">
        <v>428</v>
      </c>
      <c r="Q291" s="17">
        <v>0</v>
      </c>
    </row>
    <row r="292" spans="12:17" x14ac:dyDescent="0.25">
      <c r="L292" s="14">
        <v>13</v>
      </c>
      <c r="M292" s="15" t="s">
        <v>405</v>
      </c>
      <c r="N292" s="16">
        <v>13110</v>
      </c>
      <c r="O292" s="16" t="s">
        <v>429</v>
      </c>
      <c r="Q292" s="17">
        <v>0</v>
      </c>
    </row>
    <row r="293" spans="12:17" x14ac:dyDescent="0.25">
      <c r="L293" s="14">
        <v>13</v>
      </c>
      <c r="M293" s="15" t="s">
        <v>405</v>
      </c>
      <c r="N293" s="16">
        <v>13116</v>
      </c>
      <c r="O293" s="16" t="s">
        <v>430</v>
      </c>
      <c r="Q293" s="17">
        <v>0</v>
      </c>
    </row>
    <row r="294" spans="12:17" x14ac:dyDescent="0.25">
      <c r="L294" s="14">
        <v>13</v>
      </c>
      <c r="M294" s="15" t="s">
        <v>405</v>
      </c>
      <c r="N294" s="16">
        <v>13118</v>
      </c>
      <c r="O294" s="16" t="s">
        <v>117</v>
      </c>
      <c r="Q294" s="17">
        <v>0</v>
      </c>
    </row>
    <row r="295" spans="12:17" x14ac:dyDescent="0.25">
      <c r="L295" s="14">
        <v>13</v>
      </c>
      <c r="M295" s="15" t="s">
        <v>405</v>
      </c>
      <c r="N295" s="16">
        <v>13132</v>
      </c>
      <c r="O295" s="16" t="s">
        <v>431</v>
      </c>
      <c r="Q295" s="17">
        <v>0</v>
      </c>
    </row>
    <row r="296" spans="12:17" x14ac:dyDescent="0.25">
      <c r="L296" s="14">
        <v>13</v>
      </c>
      <c r="M296" s="15" t="s">
        <v>405</v>
      </c>
      <c r="N296" s="16">
        <v>13401</v>
      </c>
      <c r="O296" s="16" t="s">
        <v>432</v>
      </c>
      <c r="Q296" s="17">
        <v>0</v>
      </c>
    </row>
    <row r="297" spans="12:17" x14ac:dyDescent="0.25">
      <c r="L297" s="14">
        <v>13</v>
      </c>
      <c r="M297" s="15" t="s">
        <v>405</v>
      </c>
      <c r="N297" s="16">
        <v>13121</v>
      </c>
      <c r="O297" s="16" t="s">
        <v>433</v>
      </c>
      <c r="Q297" s="17">
        <v>0</v>
      </c>
    </row>
    <row r="298" spans="12:17" x14ac:dyDescent="0.25">
      <c r="L298" s="14">
        <v>13</v>
      </c>
      <c r="M298" s="15" t="s">
        <v>405</v>
      </c>
      <c r="N298" s="16">
        <v>13125</v>
      </c>
      <c r="O298" s="16" t="s">
        <v>434</v>
      </c>
      <c r="Q298" s="17">
        <v>0</v>
      </c>
    </row>
    <row r="299" spans="12:17" x14ac:dyDescent="0.25">
      <c r="L299" s="14">
        <v>13</v>
      </c>
      <c r="M299" s="15" t="s">
        <v>405</v>
      </c>
      <c r="N299" s="16">
        <v>13103</v>
      </c>
      <c r="O299" s="16" t="s">
        <v>435</v>
      </c>
      <c r="Q299" s="17">
        <v>0</v>
      </c>
    </row>
    <row r="300" spans="12:17" x14ac:dyDescent="0.25">
      <c r="L300" s="14">
        <v>13</v>
      </c>
      <c r="M300" s="15" t="s">
        <v>405</v>
      </c>
      <c r="N300" s="16">
        <v>13106</v>
      </c>
      <c r="O300" s="16" t="s">
        <v>436</v>
      </c>
      <c r="Q300" s="17">
        <v>0</v>
      </c>
    </row>
    <row r="301" spans="12:17" x14ac:dyDescent="0.25">
      <c r="L301" s="14">
        <v>13</v>
      </c>
      <c r="M301" s="15" t="s">
        <v>405</v>
      </c>
      <c r="N301" s="16">
        <v>13109</v>
      </c>
      <c r="O301" s="16" t="s">
        <v>437</v>
      </c>
      <c r="Q301" s="17">
        <v>0</v>
      </c>
    </row>
    <row r="302" spans="12:17" x14ac:dyDescent="0.25">
      <c r="L302" s="14">
        <v>13</v>
      </c>
      <c r="M302" s="15" t="s">
        <v>405</v>
      </c>
      <c r="N302" s="16">
        <v>13113</v>
      </c>
      <c r="O302" s="16" t="s">
        <v>438</v>
      </c>
      <c r="Q302" s="17">
        <v>0</v>
      </c>
    </row>
    <row r="303" spans="12:17" x14ac:dyDescent="0.25">
      <c r="L303" s="14">
        <v>13</v>
      </c>
      <c r="M303" s="15" t="s">
        <v>405</v>
      </c>
      <c r="N303" s="16">
        <v>13114</v>
      </c>
      <c r="O303" s="16" t="s">
        <v>120</v>
      </c>
      <c r="Q303" s="17">
        <v>0</v>
      </c>
    </row>
    <row r="304" spans="12:17" x14ac:dyDescent="0.25">
      <c r="L304" s="14">
        <v>13</v>
      </c>
      <c r="M304" s="15" t="s">
        <v>405</v>
      </c>
      <c r="N304" s="16">
        <v>13122</v>
      </c>
      <c r="O304" s="16" t="s">
        <v>439</v>
      </c>
      <c r="Q304" s="17">
        <v>0</v>
      </c>
    </row>
    <row r="305" spans="12:17" x14ac:dyDescent="0.25">
      <c r="L305" s="14">
        <v>13</v>
      </c>
      <c r="M305" s="15" t="s">
        <v>405</v>
      </c>
      <c r="N305" s="16">
        <v>13104</v>
      </c>
      <c r="O305" s="16" t="s">
        <v>440</v>
      </c>
      <c r="Q305" s="17">
        <v>0</v>
      </c>
    </row>
    <row r="306" spans="12:17" x14ac:dyDescent="0.25">
      <c r="L306" s="14">
        <v>13</v>
      </c>
      <c r="M306" s="15" t="s">
        <v>405</v>
      </c>
      <c r="N306" s="16">
        <v>13129</v>
      </c>
      <c r="O306" s="16" t="s">
        <v>128</v>
      </c>
      <c r="Q306" s="17">
        <v>0</v>
      </c>
    </row>
    <row r="307" spans="12:17" x14ac:dyDescent="0.25">
      <c r="L307" s="14">
        <v>13</v>
      </c>
      <c r="M307" s="15" t="s">
        <v>405</v>
      </c>
      <c r="N307" s="16">
        <v>13124</v>
      </c>
      <c r="O307" s="16" t="s">
        <v>441</v>
      </c>
      <c r="Q307" s="17">
        <v>0</v>
      </c>
    </row>
    <row r="308" spans="12:17" x14ac:dyDescent="0.25">
      <c r="L308" s="14">
        <v>13</v>
      </c>
      <c r="M308" s="15" t="s">
        <v>405</v>
      </c>
      <c r="N308" s="16">
        <v>13126</v>
      </c>
      <c r="O308" s="16" t="s">
        <v>442</v>
      </c>
      <c r="Q308" s="17">
        <v>0</v>
      </c>
    </row>
    <row r="309" spans="12:17" x14ac:dyDescent="0.25">
      <c r="L309" s="14">
        <v>13</v>
      </c>
      <c r="M309" s="15" t="s">
        <v>405</v>
      </c>
      <c r="N309" s="16">
        <v>13127</v>
      </c>
      <c r="O309" s="16" t="s">
        <v>151</v>
      </c>
      <c r="Q309" s="17">
        <v>0</v>
      </c>
    </row>
    <row r="310" spans="12:17" x14ac:dyDescent="0.25">
      <c r="L310" s="14">
        <v>13</v>
      </c>
      <c r="M310" s="15" t="s">
        <v>405</v>
      </c>
      <c r="N310" s="16">
        <v>13128</v>
      </c>
      <c r="O310" s="16" t="s">
        <v>150</v>
      </c>
      <c r="Q310" s="17">
        <v>0</v>
      </c>
    </row>
    <row r="311" spans="12:17" x14ac:dyDescent="0.25">
      <c r="L311" s="14">
        <v>13</v>
      </c>
      <c r="M311" s="15" t="s">
        <v>405</v>
      </c>
      <c r="N311" s="16">
        <v>13130</v>
      </c>
      <c r="O311" s="16" t="s">
        <v>443</v>
      </c>
      <c r="Q311" s="17">
        <v>0</v>
      </c>
    </row>
    <row r="312" spans="12:17" x14ac:dyDescent="0.25">
      <c r="L312" s="14">
        <v>13</v>
      </c>
      <c r="M312" s="15" t="s">
        <v>405</v>
      </c>
      <c r="N312" s="16">
        <v>13101</v>
      </c>
      <c r="O312" s="16" t="s">
        <v>119</v>
      </c>
      <c r="Q312" s="17">
        <v>0</v>
      </c>
    </row>
    <row r="313" spans="12:17" x14ac:dyDescent="0.25">
      <c r="L313" s="14">
        <v>13</v>
      </c>
      <c r="M313" s="15" t="s">
        <v>405</v>
      </c>
      <c r="N313" s="16">
        <v>13123</v>
      </c>
      <c r="O313" s="16" t="s">
        <v>444</v>
      </c>
      <c r="Q313" s="17">
        <v>0</v>
      </c>
    </row>
    <row r="314" spans="12:17" x14ac:dyDescent="0.25">
      <c r="L314" s="14">
        <v>13</v>
      </c>
      <c r="M314" s="15" t="s">
        <v>405</v>
      </c>
      <c r="N314" s="16">
        <v>13108</v>
      </c>
      <c r="O314" s="16" t="s">
        <v>445</v>
      </c>
      <c r="Q314" s="17">
        <v>0</v>
      </c>
    </row>
    <row r="315" spans="12:17" x14ac:dyDescent="0.25">
      <c r="L315" s="14">
        <v>14</v>
      </c>
      <c r="M315" s="15" t="s">
        <v>446</v>
      </c>
      <c r="N315" s="16">
        <v>14102</v>
      </c>
      <c r="O315" s="16" t="s">
        <v>447</v>
      </c>
      <c r="Q315" s="17">
        <v>0.14000000000000001</v>
      </c>
    </row>
    <row r="316" spans="12:17" x14ac:dyDescent="0.25">
      <c r="L316" s="14">
        <v>14</v>
      </c>
      <c r="M316" s="15" t="s">
        <v>446</v>
      </c>
      <c r="N316" s="16">
        <v>14202</v>
      </c>
      <c r="O316" s="16" t="s">
        <v>448</v>
      </c>
      <c r="Q316" s="17">
        <v>0.14000000000000001</v>
      </c>
    </row>
    <row r="317" spans="12:17" x14ac:dyDescent="0.25">
      <c r="L317" s="14">
        <v>14</v>
      </c>
      <c r="M317" s="15" t="s">
        <v>446</v>
      </c>
      <c r="N317" s="16">
        <v>14203</v>
      </c>
      <c r="O317" s="16" t="s">
        <v>449</v>
      </c>
      <c r="Q317" s="17">
        <v>0.14000000000000001</v>
      </c>
    </row>
    <row r="318" spans="12:17" x14ac:dyDescent="0.25">
      <c r="L318" s="14">
        <v>14</v>
      </c>
      <c r="M318" s="15" t="s">
        <v>446</v>
      </c>
      <c r="N318" s="16">
        <v>14104</v>
      </c>
      <c r="O318" s="16" t="s">
        <v>357</v>
      </c>
      <c r="Q318" s="17">
        <v>0.14000000000000001</v>
      </c>
    </row>
    <row r="319" spans="12:17" x14ac:dyDescent="0.25">
      <c r="L319" s="14">
        <v>14</v>
      </c>
      <c r="M319" s="15" t="s">
        <v>446</v>
      </c>
      <c r="N319" s="16">
        <v>14103</v>
      </c>
      <c r="O319" s="16" t="s">
        <v>450</v>
      </c>
      <c r="Q319" s="17">
        <v>0.14000000000000001</v>
      </c>
    </row>
    <row r="320" spans="12:17" x14ac:dyDescent="0.25">
      <c r="L320" s="14">
        <v>14</v>
      </c>
      <c r="M320" s="15" t="s">
        <v>446</v>
      </c>
      <c r="N320" s="16">
        <v>14108</v>
      </c>
      <c r="O320" s="16" t="s">
        <v>124</v>
      </c>
      <c r="Q320" s="17">
        <v>0.14000000000000001</v>
      </c>
    </row>
    <row r="321" spans="12:17" x14ac:dyDescent="0.25">
      <c r="L321" s="14">
        <v>14</v>
      </c>
      <c r="M321" s="15" t="s">
        <v>446</v>
      </c>
      <c r="N321" s="16">
        <v>14106</v>
      </c>
      <c r="O321" s="16" t="s">
        <v>451</v>
      </c>
      <c r="Q321" s="17">
        <v>0.28000000000000003</v>
      </c>
    </row>
    <row r="322" spans="12:17" x14ac:dyDescent="0.25">
      <c r="L322" s="14">
        <v>14</v>
      </c>
      <c r="M322" s="15" t="s">
        <v>446</v>
      </c>
      <c r="N322" s="16">
        <v>14107</v>
      </c>
      <c r="O322" s="16" t="s">
        <v>452</v>
      </c>
      <c r="Q322" s="17">
        <v>0.14000000000000001</v>
      </c>
    </row>
    <row r="323" spans="12:17" x14ac:dyDescent="0.25">
      <c r="L323" s="14">
        <v>14</v>
      </c>
      <c r="M323" s="15" t="s">
        <v>446</v>
      </c>
      <c r="N323" s="16">
        <v>14105</v>
      </c>
      <c r="O323" s="16" t="s">
        <v>453</v>
      </c>
      <c r="Q323" s="17">
        <v>0.14000000000000001</v>
      </c>
    </row>
    <row r="324" spans="12:17" x14ac:dyDescent="0.25">
      <c r="L324" s="14">
        <v>14</v>
      </c>
      <c r="M324" s="15" t="s">
        <v>446</v>
      </c>
      <c r="N324" s="16">
        <v>14201</v>
      </c>
      <c r="O324" s="16" t="s">
        <v>454</v>
      </c>
      <c r="Q324" s="17">
        <v>0.14000000000000001</v>
      </c>
    </row>
    <row r="325" spans="12:17" x14ac:dyDescent="0.25">
      <c r="L325" s="14">
        <v>14</v>
      </c>
      <c r="M325" s="15" t="s">
        <v>446</v>
      </c>
      <c r="N325" s="16">
        <v>14204</v>
      </c>
      <c r="O325" s="16" t="s">
        <v>455</v>
      </c>
      <c r="Q325" s="17">
        <v>0.14000000000000001</v>
      </c>
    </row>
    <row r="326" spans="12:17" x14ac:dyDescent="0.25">
      <c r="L326" s="14">
        <v>14</v>
      </c>
      <c r="M326" s="15" t="s">
        <v>446</v>
      </c>
      <c r="N326" s="16">
        <v>14101</v>
      </c>
      <c r="O326" s="16" t="s">
        <v>123</v>
      </c>
      <c r="Q326" s="17">
        <v>0.14000000000000001</v>
      </c>
    </row>
    <row r="327" spans="12:17" x14ac:dyDescent="0.25">
      <c r="L327" s="14">
        <v>15</v>
      </c>
      <c r="M327" s="15" t="s">
        <v>456</v>
      </c>
      <c r="N327" s="16">
        <v>15102</v>
      </c>
      <c r="O327" s="16" t="s">
        <v>457</v>
      </c>
      <c r="Q327" s="17">
        <v>0.28000000000000003</v>
      </c>
    </row>
    <row r="328" spans="12:17" x14ac:dyDescent="0.25">
      <c r="L328" s="14">
        <v>15</v>
      </c>
      <c r="M328" s="15" t="s">
        <v>456</v>
      </c>
      <c r="N328" s="16">
        <v>15202</v>
      </c>
      <c r="O328" s="16" t="s">
        <v>458</v>
      </c>
      <c r="Q328" s="17">
        <v>0.56000000000000005</v>
      </c>
    </row>
    <row r="329" spans="12:17" x14ac:dyDescent="0.25">
      <c r="L329" s="14">
        <v>15</v>
      </c>
      <c r="M329" s="15" t="s">
        <v>456</v>
      </c>
      <c r="N329" s="16">
        <v>15201</v>
      </c>
      <c r="O329" s="16" t="s">
        <v>459</v>
      </c>
      <c r="Q329" s="17">
        <v>0.56000000000000005</v>
      </c>
    </row>
    <row r="330" spans="12:17" x14ac:dyDescent="0.25">
      <c r="L330" s="14">
        <v>15</v>
      </c>
      <c r="M330" s="15" t="s">
        <v>456</v>
      </c>
      <c r="N330" s="16">
        <v>15101</v>
      </c>
      <c r="O330" s="16" t="s">
        <v>154</v>
      </c>
      <c r="Q330" s="17">
        <v>0.28000000000000003</v>
      </c>
    </row>
    <row r="331" spans="12:17" x14ac:dyDescent="0.25">
      <c r="L331" s="14">
        <v>16</v>
      </c>
      <c r="M331" s="15" t="s">
        <v>460</v>
      </c>
      <c r="N331" s="16">
        <v>16107</v>
      </c>
      <c r="O331" s="16" t="s">
        <v>461</v>
      </c>
      <c r="Q331" s="17">
        <v>0.14000000000000001</v>
      </c>
    </row>
    <row r="332" spans="12:17" x14ac:dyDescent="0.25">
      <c r="L332" s="14">
        <v>16</v>
      </c>
      <c r="M332" s="15" t="s">
        <v>460</v>
      </c>
      <c r="N332" s="16">
        <v>16202</v>
      </c>
      <c r="O332" s="16" t="s">
        <v>462</v>
      </c>
      <c r="Q332" s="17">
        <v>0.14000000000000001</v>
      </c>
    </row>
    <row r="333" spans="12:17" x14ac:dyDescent="0.25">
      <c r="L333" s="14">
        <v>16</v>
      </c>
      <c r="M333" s="15" t="s">
        <v>460</v>
      </c>
      <c r="N333" s="16">
        <v>16304</v>
      </c>
      <c r="O333" s="16" t="s">
        <v>463</v>
      </c>
      <c r="Q333" s="17">
        <v>0.14000000000000001</v>
      </c>
    </row>
    <row r="334" spans="12:17" x14ac:dyDescent="0.25">
      <c r="L334" s="14">
        <v>16</v>
      </c>
      <c r="M334" s="15" t="s">
        <v>460</v>
      </c>
      <c r="N334" s="16">
        <v>16207</v>
      </c>
      <c r="O334" s="16" t="s">
        <v>464</v>
      </c>
      <c r="Q334" s="17">
        <v>0.14000000000000001</v>
      </c>
    </row>
    <row r="335" spans="12:17" x14ac:dyDescent="0.25">
      <c r="L335" s="14">
        <v>16</v>
      </c>
      <c r="M335" s="15" t="s">
        <v>460</v>
      </c>
      <c r="N335" s="16">
        <v>16201</v>
      </c>
      <c r="O335" s="16" t="s">
        <v>465</v>
      </c>
      <c r="Q335" s="17">
        <v>0.14000000000000001</v>
      </c>
    </row>
    <row r="336" spans="12:17" x14ac:dyDescent="0.25">
      <c r="L336" s="14">
        <v>16</v>
      </c>
      <c r="M336" s="15" t="s">
        <v>460</v>
      </c>
      <c r="N336" s="16">
        <v>16109</v>
      </c>
      <c r="O336" s="16" t="s">
        <v>466</v>
      </c>
      <c r="Q336" s="17">
        <v>0.14000000000000001</v>
      </c>
    </row>
    <row r="337" spans="12:17" x14ac:dyDescent="0.25">
      <c r="L337" s="14">
        <v>16</v>
      </c>
      <c r="M337" s="15" t="s">
        <v>460</v>
      </c>
      <c r="N337" s="16">
        <v>16206</v>
      </c>
      <c r="O337" s="16" t="s">
        <v>467</v>
      </c>
      <c r="Q337" s="17">
        <v>0.14000000000000001</v>
      </c>
    </row>
    <row r="338" spans="12:17" x14ac:dyDescent="0.25">
      <c r="L338" s="14">
        <v>16</v>
      </c>
      <c r="M338" s="15" t="s">
        <v>460</v>
      </c>
      <c r="N338" s="16">
        <v>16203</v>
      </c>
      <c r="O338" s="16" t="s">
        <v>468</v>
      </c>
      <c r="Q338" s="17">
        <v>0.14000000000000001</v>
      </c>
    </row>
    <row r="339" spans="12:17" x14ac:dyDescent="0.25">
      <c r="L339" s="14">
        <v>16</v>
      </c>
      <c r="M339" s="15" t="s">
        <v>460</v>
      </c>
      <c r="N339" s="16">
        <v>16204</v>
      </c>
      <c r="O339" s="16" t="s">
        <v>469</v>
      </c>
      <c r="Q339" s="17">
        <v>0.14000000000000001</v>
      </c>
    </row>
    <row r="340" spans="12:17" x14ac:dyDescent="0.25">
      <c r="L340" s="14">
        <v>16</v>
      </c>
      <c r="M340" s="15" t="s">
        <v>460</v>
      </c>
      <c r="N340" s="16">
        <v>16105</v>
      </c>
      <c r="O340" s="16" t="s">
        <v>470</v>
      </c>
      <c r="Q340" s="17">
        <v>0.14000000000000001</v>
      </c>
    </row>
    <row r="341" spans="12:17" x14ac:dyDescent="0.25">
      <c r="L341" s="14">
        <v>16</v>
      </c>
      <c r="M341" s="15" t="s">
        <v>460</v>
      </c>
      <c r="N341" s="16">
        <v>16205</v>
      </c>
      <c r="O341" s="16" t="s">
        <v>471</v>
      </c>
      <c r="Q341" s="17">
        <v>0.14000000000000001</v>
      </c>
    </row>
    <row r="342" spans="12:17" x14ac:dyDescent="0.25">
      <c r="L342" s="14">
        <v>16</v>
      </c>
      <c r="M342" s="15" t="s">
        <v>460</v>
      </c>
      <c r="N342" s="16">
        <v>16104</v>
      </c>
      <c r="O342" s="16" t="s">
        <v>155</v>
      </c>
      <c r="Q342" s="17">
        <v>0.14000000000000001</v>
      </c>
    </row>
    <row r="343" spans="12:17" x14ac:dyDescent="0.25">
      <c r="L343" s="14">
        <v>16</v>
      </c>
      <c r="M343" s="15" t="s">
        <v>460</v>
      </c>
      <c r="N343" s="16">
        <v>16108</v>
      </c>
      <c r="O343" s="16" t="s">
        <v>472</v>
      </c>
      <c r="Q343" s="17">
        <v>0.14000000000000001</v>
      </c>
    </row>
    <row r="344" spans="12:17" x14ac:dyDescent="0.25">
      <c r="L344" s="14">
        <v>16</v>
      </c>
      <c r="M344" s="15" t="s">
        <v>460</v>
      </c>
      <c r="N344" s="16">
        <v>16303</v>
      </c>
      <c r="O344" s="16" t="s">
        <v>473</v>
      </c>
      <c r="Q344" s="17">
        <v>0.14000000000000001</v>
      </c>
    </row>
    <row r="345" spans="12:17" x14ac:dyDescent="0.25">
      <c r="L345" s="14">
        <v>16</v>
      </c>
      <c r="M345" s="15" t="s">
        <v>460</v>
      </c>
      <c r="N345" s="16">
        <v>16305</v>
      </c>
      <c r="O345" s="16" t="s">
        <v>474</v>
      </c>
      <c r="Q345" s="17">
        <v>0.14000000000000001</v>
      </c>
    </row>
    <row r="346" spans="12:17" x14ac:dyDescent="0.25">
      <c r="L346" s="14">
        <v>16</v>
      </c>
      <c r="M346" s="15" t="s">
        <v>460</v>
      </c>
      <c r="N346" s="16">
        <v>16302</v>
      </c>
      <c r="O346" s="16" t="s">
        <v>475</v>
      </c>
      <c r="Q346" s="17">
        <v>0.14000000000000001</v>
      </c>
    </row>
    <row r="347" spans="12:17" x14ac:dyDescent="0.25">
      <c r="L347" s="14">
        <v>16</v>
      </c>
      <c r="M347" s="15" t="s">
        <v>460</v>
      </c>
      <c r="N347" s="16">
        <v>16106</v>
      </c>
      <c r="O347" s="16" t="s">
        <v>476</v>
      </c>
      <c r="Q347" s="17">
        <v>0.14000000000000001</v>
      </c>
    </row>
    <row r="348" spans="12:17" x14ac:dyDescent="0.25">
      <c r="L348" s="14">
        <v>16</v>
      </c>
      <c r="M348" s="15" t="s">
        <v>460</v>
      </c>
      <c r="N348" s="16">
        <v>16102</v>
      </c>
      <c r="O348" s="16" t="s">
        <v>477</v>
      </c>
      <c r="Q348" s="17">
        <v>0.14000000000000001</v>
      </c>
    </row>
    <row r="349" spans="12:17" x14ac:dyDescent="0.25">
      <c r="L349" s="14">
        <v>16</v>
      </c>
      <c r="M349" s="15" t="s">
        <v>460</v>
      </c>
      <c r="N349" s="16">
        <v>16301</v>
      </c>
      <c r="O349" s="16" t="s">
        <v>156</v>
      </c>
      <c r="Q349" s="17">
        <v>0.14000000000000001</v>
      </c>
    </row>
    <row r="350" spans="12:17" x14ac:dyDescent="0.25">
      <c r="L350" s="14">
        <v>16</v>
      </c>
      <c r="M350" s="15" t="s">
        <v>460</v>
      </c>
      <c r="N350" s="16">
        <v>16103</v>
      </c>
      <c r="O350" s="16" t="s">
        <v>126</v>
      </c>
      <c r="Q350" s="17">
        <v>0.14000000000000001</v>
      </c>
    </row>
    <row r="351" spans="12:17" x14ac:dyDescent="0.25">
      <c r="L351" s="14">
        <v>16</v>
      </c>
      <c r="M351" s="15" t="s">
        <v>460</v>
      </c>
      <c r="N351" s="16">
        <v>16101</v>
      </c>
      <c r="O351" s="16" t="s">
        <v>127</v>
      </c>
      <c r="Q351" s="17">
        <v>0.14000000000000001</v>
      </c>
    </row>
  </sheetData>
  <mergeCells count="8">
    <mergeCell ref="B29:B33"/>
    <mergeCell ref="B34:B49"/>
    <mergeCell ref="B6:B11"/>
    <mergeCell ref="B12:B15"/>
    <mergeCell ref="B16:B18"/>
    <mergeCell ref="B19:B23"/>
    <mergeCell ref="B24:B26"/>
    <mergeCell ref="B27:B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4EC1BBCB740D4683D37C0C503F5A53" ma:contentTypeVersion="11" ma:contentTypeDescription="Crear nuevo documento." ma:contentTypeScope="" ma:versionID="168a0ee7138b05f49a037449b859a76a">
  <xsd:schema xmlns:xsd="http://www.w3.org/2001/XMLSchema" xmlns:xs="http://www.w3.org/2001/XMLSchema" xmlns:p="http://schemas.microsoft.com/office/2006/metadata/properties" xmlns:ns2="f45dad88-efb8-4883-81c9-f33e3e0e204b" xmlns:ns3="71eee9b1-b020-4a7f-91a1-ac49e450656e" targetNamespace="http://schemas.microsoft.com/office/2006/metadata/properties" ma:root="true" ma:fieldsID="afbd18de4126bd5f967d5c04ef0b9add" ns2:_="" ns3:_="">
    <xsd:import namespace="f45dad88-efb8-4883-81c9-f33e3e0e204b"/>
    <xsd:import namespace="71eee9b1-b020-4a7f-91a1-ac49e45065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dad88-efb8-4883-81c9-f33e3e0e2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ee9b1-b020-4a7f-91a1-ac49e450656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1C5EAB-D6E0-4B14-A9AC-88F5E78332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5dad88-efb8-4883-81c9-f33e3e0e204b"/>
    <ds:schemaRef ds:uri="71eee9b1-b020-4a7f-91a1-ac49e45065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7C86F8-BDC2-4319-9888-BFBBA92BFBE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3E3D04B-059B-4EC8-9D58-1E9B99752A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1</vt:lpstr>
      <vt:lpstr>ANEXO 1 RVA-RVT</vt:lpstr>
      <vt:lpstr>Factores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Josefina Elsaca Merino</dc:creator>
  <cp:keywords/>
  <dc:description/>
  <cp:lastModifiedBy>DANIELA SANTIS</cp:lastModifiedBy>
  <cp:revision/>
  <dcterms:created xsi:type="dcterms:W3CDTF">2021-10-18T20:40:27Z</dcterms:created>
  <dcterms:modified xsi:type="dcterms:W3CDTF">2022-06-24T18:10:38Z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0x0101007D4EC1BBCB740D4683D37C0C503F5A53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